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465" windowWidth="1980" windowHeight="19440"/>
  </bookViews>
  <sheets>
    <sheet name="Results" sheetId="2" r:id="rId1"/>
    <sheet name="Members" sheetId="3" r:id="rId2"/>
    <sheet name="Runners" sheetId="1" r:id="rId3"/>
    <sheet name="Categories" sheetId="4" r:id="rId4"/>
  </sheets>
  <definedNames>
    <definedName name="_xlnm._FilterDatabase" localSheetId="1" hidden="1">Members!$A$1:$E$464</definedName>
    <definedName name="_xlnm._FilterDatabase" localSheetId="2" hidden="1">Runners!$E:$E</definedName>
  </definedNames>
  <calcPr calcId="114210" fullCalcOnLoad="1" concurrentCalc="0"/>
</workbook>
</file>

<file path=xl/calcChain.xml><?xml version="1.0" encoding="utf-8"?>
<calcChain xmlns="http://schemas.openxmlformats.org/spreadsheetml/2006/main">
  <c r="F5" i="2"/>
  <c r="F8"/>
  <c r="F7"/>
  <c r="D5"/>
  <c r="D6"/>
  <c r="D7"/>
  <c r="D8"/>
  <c r="G8"/>
  <c r="G7"/>
  <c r="G6"/>
  <c r="G5"/>
  <c r="F6"/>
</calcChain>
</file>

<file path=xl/sharedStrings.xml><?xml version="1.0" encoding="utf-8"?>
<sst xmlns="http://schemas.openxmlformats.org/spreadsheetml/2006/main" count="1565" uniqueCount="302">
  <si>
    <t>BS</t>
  </si>
  <si>
    <t>HRC</t>
  </si>
  <si>
    <t>SS</t>
  </si>
  <si>
    <t>WJ</t>
  </si>
  <si>
    <t>Score</t>
  </si>
  <si>
    <t>Club</t>
  </si>
  <si>
    <t>Rules</t>
  </si>
  <si>
    <t>Number of Scoring Runners</t>
  </si>
  <si>
    <t>Number of Veterans</t>
  </si>
  <si>
    <t>Number of 2nd Claim Scorers</t>
  </si>
  <si>
    <t>Name</t>
  </si>
  <si>
    <t>Claim</t>
  </si>
  <si>
    <t>Finish Position</t>
  </si>
  <si>
    <t>Maximum Score</t>
  </si>
  <si>
    <t>Runners</t>
  </si>
  <si>
    <t>Scoring Vets</t>
  </si>
  <si>
    <t>Scoring 2nd Claim</t>
  </si>
  <si>
    <t>Age Category</t>
  </si>
  <si>
    <t>S</t>
  </si>
  <si>
    <t>V45</t>
  </si>
  <si>
    <t>V35</t>
  </si>
  <si>
    <t>V55</t>
  </si>
  <si>
    <t>Anna Kotowska</t>
  </si>
  <si>
    <t>Beccy Howe</t>
  </si>
  <si>
    <t>Bridget Savill</t>
  </si>
  <si>
    <t>Chloe Brown</t>
  </si>
  <si>
    <t>Cindy Drinnan</t>
  </si>
  <si>
    <t>Eleanor Long</t>
  </si>
  <si>
    <t>Fiona Halls</t>
  </si>
  <si>
    <t>Fliss Tournant</t>
  </si>
  <si>
    <t>Helen Hewlett</t>
  </si>
  <si>
    <t>Helen Howard</t>
  </si>
  <si>
    <t>Helen Marks</t>
  </si>
  <si>
    <t>Jacqueline Lucas</t>
  </si>
  <si>
    <t>Janet Lipski</t>
  </si>
  <si>
    <t>Janice Stanley</t>
  </si>
  <si>
    <t>Jo Dallas</t>
  </si>
  <si>
    <t>Julia Dolman</t>
  </si>
  <si>
    <t>June Brennan</t>
  </si>
  <si>
    <t>Kate Holden</t>
  </si>
  <si>
    <t>Kathryn Butterworth</t>
  </si>
  <si>
    <t>Lila Oliver</t>
  </si>
  <si>
    <t>Linda Brett</t>
  </si>
  <si>
    <t>Lisa Plumb</t>
  </si>
  <si>
    <t>Lorraine Melton</t>
  </si>
  <si>
    <t>Maia Lamb</t>
  </si>
  <si>
    <t>Margit Wendelberger James</t>
  </si>
  <si>
    <t>Marianne Naylor</t>
  </si>
  <si>
    <t>Nikola Coutts</t>
  </si>
  <si>
    <t>Rebecca White</t>
  </si>
  <si>
    <t>Shani Lewis</t>
  </si>
  <si>
    <t>Trish Cooke</t>
  </si>
  <si>
    <t>Zib Gotto</t>
  </si>
  <si>
    <t>Anne Ramsden</t>
  </si>
  <si>
    <t>Anthea Francis</t>
  </si>
  <si>
    <t>Asta Neely</t>
  </si>
  <si>
    <t>Beverley McLees</t>
  </si>
  <si>
    <t>Carla Bell</t>
  </si>
  <si>
    <t>Caroline Stephens</t>
  </si>
  <si>
    <t>Christel Ainge</t>
  </si>
  <si>
    <t>Christy van Maanenberg</t>
  </si>
  <si>
    <t>Claire Bruce</t>
  </si>
  <si>
    <t>Claire Watson</t>
  </si>
  <si>
    <t>Clare Farrant</t>
  </si>
  <si>
    <t>Corrine Law</t>
  </si>
  <si>
    <t>Diane Taylor</t>
  </si>
  <si>
    <t>Elizabeth Lord</t>
  </si>
  <si>
    <t>Elizabeth Watson</t>
  </si>
  <si>
    <t>Emily Kenworthy</t>
  </si>
  <si>
    <t>Fiona Alder</t>
  </si>
  <si>
    <t>Gemma Charville</t>
  </si>
  <si>
    <t>Harriet Kealy</t>
  </si>
  <si>
    <t>Hazel Winters</t>
  </si>
  <si>
    <t>Jacqui Barnard</t>
  </si>
  <si>
    <t>Jane Wren</t>
  </si>
  <si>
    <t>Janet Readitt</t>
  </si>
  <si>
    <t>Jeanette Collins</t>
  </si>
  <si>
    <t>Jenni Viner</t>
  </si>
  <si>
    <t>Jessica Baxter</t>
  </si>
  <si>
    <t>Joanne Gladding</t>
  </si>
  <si>
    <t>Judy Sillitto</t>
  </si>
  <si>
    <t>Julia Booker</t>
  </si>
  <si>
    <t>Julie Fogg</t>
  </si>
  <si>
    <t>Katie Blacker</t>
  </si>
  <si>
    <t>Kerri-Louise Rooke</t>
  </si>
  <si>
    <t>Leanne Dring</t>
  </si>
  <si>
    <t>Lindsay Russell-Smith</t>
  </si>
  <si>
    <t>Lisa Roberts</t>
  </si>
  <si>
    <t>Lisa Stammers</t>
  </si>
  <si>
    <t>Louise O'Reilly</t>
  </si>
  <si>
    <t>Lynsay Evans</t>
  </si>
  <si>
    <t>Margaret Waddingham</t>
  </si>
  <si>
    <t>Maureen Hurt</t>
  </si>
  <si>
    <t>Megan Blacker</t>
  </si>
  <si>
    <t>Melanie Blackaby</t>
  </si>
  <si>
    <t>Michelle Cross</t>
  </si>
  <si>
    <t>Naomi Hoffman</t>
  </si>
  <si>
    <t>Pamela Wilson</t>
  </si>
  <si>
    <t>Rachel Symonds</t>
  </si>
  <si>
    <t>Rebecca Drinkwater</t>
  </si>
  <si>
    <t>Rosalind Hitchen</t>
  </si>
  <si>
    <t>Sam Rowe</t>
  </si>
  <si>
    <t>Samantha Stamp</t>
  </si>
  <si>
    <t>Sarah Berry</t>
  </si>
  <si>
    <t>Sarah Doe</t>
  </si>
  <si>
    <t>Sharon Threlfall</t>
  </si>
  <si>
    <t>Sue Taylor</t>
  </si>
  <si>
    <t>Susan Millward</t>
  </si>
  <si>
    <t>Tracy Brennan</t>
  </si>
  <si>
    <t>Val Stringer</t>
  </si>
  <si>
    <t>Vibeke Rowe</t>
  </si>
  <si>
    <t>Wenna Cable</t>
  </si>
  <si>
    <t>Claire Teague</t>
  </si>
  <si>
    <t>Emily Reid</t>
  </si>
  <si>
    <t>Mel Farnes</t>
  </si>
  <si>
    <t>Kirsty Jenkins</t>
  </si>
  <si>
    <t>Tina Hamilton</t>
  </si>
  <si>
    <t>Vet 65</t>
  </si>
  <si>
    <t>Overall Position</t>
  </si>
  <si>
    <t>Category Position</t>
  </si>
  <si>
    <t>Annalisa Williams</t>
  </si>
  <si>
    <t>Wendy Reddaway</t>
  </si>
  <si>
    <t>Olu Gooden</t>
  </si>
  <si>
    <t>Senior</t>
  </si>
  <si>
    <t>Vet 35</t>
  </si>
  <si>
    <t>Vet 45</t>
  </si>
  <si>
    <t>Vet 55</t>
  </si>
  <si>
    <t>Position</t>
  </si>
  <si>
    <t>Ware Joggers</t>
  </si>
  <si>
    <t>Bishop's Stortford</t>
  </si>
  <si>
    <t>Harlow</t>
  </si>
  <si>
    <t>Saffron Striders</t>
  </si>
  <si>
    <t>Alice Bromell</t>
  </si>
  <si>
    <t>Alice Rowley</t>
  </si>
  <si>
    <t>Alison Diggins</t>
  </si>
  <si>
    <t>Amanda White</t>
  </si>
  <si>
    <t>Angela Guise</t>
  </si>
  <si>
    <t>Ann Walker</t>
  </si>
  <si>
    <t>Anna Cooper</t>
  </si>
  <si>
    <t>Carmen McWilliam</t>
  </si>
  <si>
    <t>Carol Bradley</t>
  </si>
  <si>
    <t>Caroline Ward</t>
  </si>
  <si>
    <t>Carolyn Thackstone</t>
  </si>
  <si>
    <t>Cathy Wilshaw</t>
  </si>
  <si>
    <t>Charlotte Diggins</t>
  </si>
  <si>
    <t>Charlotte Watson</t>
  </si>
  <si>
    <t>Clare Little</t>
  </si>
  <si>
    <t>Coral White</t>
  </si>
  <si>
    <t>Debbie Todd</t>
  </si>
  <si>
    <t>Diane Barton-Taylor</t>
  </si>
  <si>
    <t>Elizabeth Blake</t>
  </si>
  <si>
    <t>Gemma Sullivan</t>
  </si>
  <si>
    <t>Gill Sarginson</t>
  </si>
  <si>
    <t>Gina Holley</t>
  </si>
  <si>
    <t>Hamida Farooq-Haynes</t>
  </si>
  <si>
    <t>Hannah Caiafa</t>
  </si>
  <si>
    <t>Heather Smith</t>
  </si>
  <si>
    <t>Helen Graves</t>
  </si>
  <si>
    <t>Issie Grayson</t>
  </si>
  <si>
    <t>Jacqueline Haxton</t>
  </si>
  <si>
    <t>Jade White</t>
  </si>
  <si>
    <t>Jayne Kendrick-Jones</t>
  </si>
  <si>
    <t>Jill Hancox</t>
  </si>
  <si>
    <t>Joanna Chivers</t>
  </si>
  <si>
    <t>Joanna Pawley</t>
  </si>
  <si>
    <t>Joanne Peat</t>
  </si>
  <si>
    <t>Judith Nicholson</t>
  </si>
  <si>
    <t>Julie Hartle</t>
  </si>
  <si>
    <t>Julie Martin</t>
  </si>
  <si>
    <t>Karen Porter</t>
  </si>
  <si>
    <t>Kat Sturgeon</t>
  </si>
  <si>
    <t>Kate Poulter</t>
  </si>
  <si>
    <t>Kathrin Hobday</t>
  </si>
  <si>
    <t>Kathryne Gill</t>
  </si>
  <si>
    <t>Katie Pieri</t>
  </si>
  <si>
    <t>Kaye Willis</t>
  </si>
  <si>
    <t>Kelly Jenkins</t>
  </si>
  <si>
    <t>Kendal Young</t>
  </si>
  <si>
    <t>Kim Hirst</t>
  </si>
  <si>
    <t>Laura Prosser</t>
  </si>
  <si>
    <t>Lili Pluck</t>
  </si>
  <si>
    <t>Lisa Courtney</t>
  </si>
  <si>
    <t>Lisa Hillier</t>
  </si>
  <si>
    <t>Louisa Pimblett</t>
  </si>
  <si>
    <t>Lucie Heanley</t>
  </si>
  <si>
    <t>Lucy Coston</t>
  </si>
  <si>
    <t>Madrika Ariyanayagam</t>
  </si>
  <si>
    <t>Mairead Bates</t>
  </si>
  <si>
    <t>Mary Oliver</t>
  </si>
  <si>
    <t>Maxine Frazer</t>
  </si>
  <si>
    <t>Melanie Hallam</t>
  </si>
  <si>
    <t>Melissa Sangha</t>
  </si>
  <si>
    <t>Nadia Marson</t>
  </si>
  <si>
    <t>Nicola Robson</t>
  </si>
  <si>
    <t>Nicola Van de Peer</t>
  </si>
  <si>
    <t>Nicole Staudt</t>
  </si>
  <si>
    <t>Pamela Loudain</t>
  </si>
  <si>
    <t>Paula Thurston</t>
  </si>
  <si>
    <t>Pauline Squires</t>
  </si>
  <si>
    <t>Rachel Cornell</t>
  </si>
  <si>
    <t>Rachel Dods</t>
  </si>
  <si>
    <t>Rachel Miller</t>
  </si>
  <si>
    <t>Rachel Peak</t>
  </si>
  <si>
    <t>Rebecca Doe</t>
  </si>
  <si>
    <t>Rose Conlon</t>
  </si>
  <si>
    <t>Rosemarie Slade</t>
  </si>
  <si>
    <t>Sacha Leach</t>
  </si>
  <si>
    <t>Sally Taffinder</t>
  </si>
  <si>
    <t>Sam Barker</t>
  </si>
  <si>
    <t>Samantha Pollard</t>
  </si>
  <si>
    <t>Sara Hoyle</t>
  </si>
  <si>
    <t>Sarah Akhtar</t>
  </si>
  <si>
    <t>Sarah Peak</t>
  </si>
  <si>
    <t>Sarah Switzer</t>
  </si>
  <si>
    <t>Shamika Mohanan</t>
  </si>
  <si>
    <t>Simran Foote</t>
  </si>
  <si>
    <t>Siobhan Gibson</t>
  </si>
  <si>
    <t>Sophie Sanders</t>
  </si>
  <si>
    <t>Susan Grant</t>
  </si>
  <si>
    <t>Tamara Lamb</t>
  </si>
  <si>
    <t>Terri Batty</t>
  </si>
  <si>
    <t>Valerie Foreman</t>
  </si>
  <si>
    <t>Vicki Cross</t>
  </si>
  <si>
    <t>Vicky Reed</t>
  </si>
  <si>
    <t>Vivienne Prentice</t>
  </si>
  <si>
    <t>Wendy MacDougall</t>
  </si>
  <si>
    <t>Yasmin Marsh</t>
  </si>
  <si>
    <t>Zennor Meeson</t>
  </si>
  <si>
    <t>Annabel Gummow</t>
  </si>
  <si>
    <t>Annie Garnish</t>
  </si>
  <si>
    <t>Carol Hayward</t>
  </si>
  <si>
    <t>Claron Riviere</t>
  </si>
  <si>
    <t>Cosette Ackland</t>
  </si>
  <si>
    <t>Elizabeth Davey</t>
  </si>
  <si>
    <t>Esther Bouma</t>
  </si>
  <si>
    <t>Jacki Clifford</t>
  </si>
  <si>
    <t>Jaqueline Gelman</t>
  </si>
  <si>
    <t>Jill Patel</t>
  </si>
  <si>
    <t>Judith Manser</t>
  </si>
  <si>
    <t>Lucy Elizabeth Jones</t>
  </si>
  <si>
    <t>Paula Gollop</t>
  </si>
  <si>
    <t>Teresa Weedon</t>
  </si>
  <si>
    <t>Terri Bell</t>
  </si>
  <si>
    <t>Tina Clark</t>
  </si>
  <si>
    <t>Tracy Brewer</t>
  </si>
  <si>
    <t>Lottie Rowedder</t>
  </si>
  <si>
    <t>Sarah Hopewell</t>
  </si>
  <si>
    <t>Rachel Loudain</t>
  </si>
  <si>
    <t>Kerry Harrington</t>
  </si>
  <si>
    <t>Leanne Bennett</t>
  </si>
  <si>
    <t>Terrie Willey</t>
  </si>
  <si>
    <t>Julia Gardener</t>
  </si>
  <si>
    <t>Lousie Kedge</t>
  </si>
  <si>
    <t>Kerry Maurice</t>
  </si>
  <si>
    <t>Wendy Schroder</t>
  </si>
  <si>
    <t>Janice Page</t>
  </si>
  <si>
    <t>Tracy Cook</t>
  </si>
  <si>
    <t>Teresa Stickland</t>
  </si>
  <si>
    <t>Karen Muir</t>
  </si>
  <si>
    <t>Alison Bull</t>
  </si>
  <si>
    <t>Julie Hale</t>
  </si>
  <si>
    <t>E Bellinger</t>
  </si>
  <si>
    <t>J Arscott</t>
  </si>
  <si>
    <t>Hannah Witchall</t>
  </si>
  <si>
    <t>M Hockley</t>
  </si>
  <si>
    <t>J Witchall</t>
  </si>
  <si>
    <t>Julie Pagram</t>
  </si>
  <si>
    <t>S Mackay</t>
  </si>
  <si>
    <t>P Zhu</t>
  </si>
  <si>
    <t>E Brooks</t>
  </si>
  <si>
    <t>F Palmer</t>
  </si>
  <si>
    <t>F Liddell</t>
  </si>
  <si>
    <t>D Hill- Welter</t>
  </si>
  <si>
    <t>Webber</t>
  </si>
  <si>
    <t>Debbie Amies</t>
  </si>
  <si>
    <t>Emma Mulley</t>
  </si>
  <si>
    <t>Cate Campany</t>
  </si>
  <si>
    <t>Angela Deakin</t>
  </si>
  <si>
    <t>Stephanie Kerr</t>
  </si>
  <si>
    <t>Samantha Bowden</t>
  </si>
  <si>
    <t>Kimberley Mangleshot</t>
  </si>
  <si>
    <t>L Robinson</t>
  </si>
  <si>
    <t>B Cranch</t>
  </si>
  <si>
    <t>D Allsopp</t>
  </si>
  <si>
    <t>A Thorpe</t>
  </si>
  <si>
    <t>E Nixon</t>
  </si>
  <si>
    <t>Laura Prime</t>
  </si>
  <si>
    <t>Gail Nicholls</t>
  </si>
  <si>
    <t>Sandra Webber</t>
  </si>
  <si>
    <t>Sam Hughes</t>
  </si>
  <si>
    <t>Louise Oliver</t>
  </si>
  <si>
    <t>Jen Moss</t>
  </si>
  <si>
    <t>Jane Evans</t>
  </si>
  <si>
    <t>Kelly Spires</t>
  </si>
  <si>
    <t>Debbie Cooper</t>
  </si>
  <si>
    <t>Teresa Warren</t>
  </si>
  <si>
    <t>J Burke</t>
  </si>
  <si>
    <t>S Beresford</t>
  </si>
  <si>
    <t>Naomi Ghush</t>
  </si>
  <si>
    <t>Theresa Burke</t>
  </si>
  <si>
    <t>V65</t>
  </si>
  <si>
    <t>Sarah Godfrey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</si>
</sst>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Menlo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4" fillId="0" borderId="0"/>
    <xf numFmtId="0" fontId="14" fillId="0" borderId="0"/>
    <xf numFmtId="0" fontId="6" fillId="0" borderId="0"/>
    <xf numFmtId="0" fontId="15" fillId="0" borderId="0"/>
    <xf numFmtId="0" fontId="14" fillId="0" borderId="0"/>
    <xf numFmtId="0" fontId="8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0" fillId="0" borderId="0" xfId="0" applyFont="1" applyBorder="1"/>
    <xf numFmtId="1" fontId="7" fillId="0" borderId="0" xfId="3" applyNumberFormat="1" applyFont="1" applyBorder="1" applyAlignment="1">
      <alignment horizontal="left" vertical="top" wrapText="1"/>
    </xf>
    <xf numFmtId="14" fontId="7" fillId="0" borderId="0" xfId="3" applyNumberFormat="1" applyFont="1" applyBorder="1" applyAlignment="1">
      <alignment horizontal="left" vertical="top" wrapText="1"/>
    </xf>
    <xf numFmtId="0" fontId="9" fillId="0" borderId="1" xfId="7" applyFont="1" applyBorder="1" applyAlignment="1">
      <alignment horizontal="left"/>
    </xf>
    <xf numFmtId="0" fontId="14" fillId="0" borderId="0" xfId="4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7" applyFont="1" applyFill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0" fontId="9" fillId="0" borderId="0" xfId="7" applyFont="1" applyBorder="1" applyAlignment="1">
      <alignment horizontal="left"/>
    </xf>
    <xf numFmtId="0" fontId="15" fillId="0" borderId="0" xfId="7" applyBorder="1" applyAlignment="1">
      <alignment horizontal="left"/>
    </xf>
    <xf numFmtId="0" fontId="5" fillId="0" borderId="1" xfId="0" applyFont="1" applyBorder="1"/>
    <xf numFmtId="0" fontId="9" fillId="0" borderId="1" xfId="5" applyFont="1" applyFill="1" applyBorder="1" applyAlignment="1">
      <alignment horizontal="left"/>
    </xf>
    <xf numFmtId="0" fontId="0" fillId="0" borderId="1" xfId="0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14" fontId="11" fillId="0" borderId="0" xfId="3" applyNumberFormat="1" applyFont="1" applyBorder="1" applyAlignment="1">
      <alignment horizontal="left" vertical="top" wrapText="1"/>
    </xf>
    <xf numFmtId="0" fontId="11" fillId="0" borderId="0" xfId="3" applyFont="1" applyBorder="1" applyAlignment="1">
      <alignment vertical="top" wrapText="1" readingOrder="1"/>
    </xf>
    <xf numFmtId="1" fontId="11" fillId="0" borderId="0" xfId="3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1" xfId="0" applyFont="1" applyBorder="1"/>
    <xf numFmtId="0" fontId="9" fillId="0" borderId="0" xfId="5" applyFont="1" applyFill="1" applyBorder="1" applyAlignment="1">
      <alignment horizontal="left"/>
    </xf>
    <xf numFmtId="0" fontId="10" fillId="0" borderId="0" xfId="5" applyFont="1" applyBorder="1" applyAlignment="1">
      <alignment horizontal="left"/>
    </xf>
    <xf numFmtId="0" fontId="10" fillId="0" borderId="0" xfId="5" applyFont="1" applyFill="1" applyBorder="1" applyAlignment="1">
      <alignment horizontal="left"/>
    </xf>
    <xf numFmtId="1" fontId="12" fillId="0" borderId="0" xfId="9" applyNumberFormat="1" applyFont="1" applyFill="1" applyBorder="1" applyAlignment="1">
      <alignment horizontal="left" vertical="top" wrapText="1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1" xfId="5" applyFont="1" applyBorder="1" applyAlignment="1">
      <alignment horizontal="center"/>
    </xf>
    <xf numFmtId="0" fontId="10" fillId="2" borderId="1" xfId="5" applyFont="1" applyFill="1" applyBorder="1" applyAlignment="1">
      <alignment horizontal="center"/>
    </xf>
    <xf numFmtId="0" fontId="9" fillId="0" borderId="1" xfId="7" applyFont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9" fillId="0" borderId="1" xfId="7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14" fontId="11" fillId="0" borderId="1" xfId="3" applyNumberFormat="1" applyFont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top" wrapText="1"/>
    </xf>
    <xf numFmtId="1" fontId="11" fillId="0" borderId="1" xfId="3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1" fontId="12" fillId="0" borderId="1" xfId="9" applyNumberFormat="1" applyFont="1" applyFill="1" applyBorder="1" applyAlignment="1">
      <alignment horizontal="center" vertical="top" wrapText="1"/>
    </xf>
    <xf numFmtId="0" fontId="12" fillId="0" borderId="1" xfId="9" applyFont="1" applyFill="1" applyBorder="1" applyAlignment="1">
      <alignment horizontal="center" vertical="top" wrapText="1"/>
    </xf>
    <xf numFmtId="1" fontId="11" fillId="0" borderId="1" xfId="3" applyNumberFormat="1" applyFont="1" applyBorder="1" applyAlignment="1">
      <alignment horizontal="center"/>
    </xf>
    <xf numFmtId="14" fontId="11" fillId="0" borderId="1" xfId="3" applyNumberFormat="1" applyFont="1" applyFill="1" applyBorder="1" applyAlignment="1">
      <alignment horizontal="center" vertical="top" wrapText="1"/>
    </xf>
    <xf numFmtId="0" fontId="11" fillId="0" borderId="1" xfId="3" applyFont="1" applyFill="1" applyBorder="1" applyAlignment="1">
      <alignment horizontal="center" vertical="top" wrapText="1"/>
    </xf>
    <xf numFmtId="1" fontId="11" fillId="0" borderId="1" xfId="3" applyNumberFormat="1" applyFont="1" applyFill="1" applyBorder="1" applyAlignment="1">
      <alignment horizontal="center" vertical="top" wrapText="1"/>
    </xf>
    <xf numFmtId="14" fontId="7" fillId="0" borderId="1" xfId="3" applyNumberFormat="1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7" fillId="0" borderId="1" xfId="3" applyNumberFormat="1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10" fillId="0" borderId="0" xfId="5" applyFont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0" fontId="9" fillId="0" borderId="0" xfId="7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0">
    <cellStyle name="Comma 2" xfId="1"/>
    <cellStyle name="Comma 2 2" xfId="2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Normal 5" xfId="8"/>
    <cellStyle name="Normal_Sheet1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L14"/>
  <sheetViews>
    <sheetView tabSelected="1" workbookViewId="0">
      <selection activeCell="G18" sqref="G18"/>
    </sheetView>
  </sheetViews>
  <sheetFormatPr defaultColWidth="8.875" defaultRowHeight="14.25"/>
  <cols>
    <col min="3" max="3" width="17.625" customWidth="1"/>
    <col min="6" max="6" width="11.5" bestFit="1" customWidth="1"/>
    <col min="7" max="7" width="16" bestFit="1" customWidth="1"/>
    <col min="11" max="11" width="24.875" bestFit="1" customWidth="1"/>
  </cols>
  <sheetData>
    <row r="4" spans="3:12">
      <c r="C4" s="1" t="s">
        <v>5</v>
      </c>
      <c r="D4" s="1" t="s">
        <v>4</v>
      </c>
      <c r="E4" s="1" t="s">
        <v>14</v>
      </c>
      <c r="F4" s="1" t="s">
        <v>15</v>
      </c>
      <c r="G4" s="1" t="s">
        <v>16</v>
      </c>
      <c r="K4" t="s">
        <v>6</v>
      </c>
    </row>
    <row r="5" spans="3:12">
      <c r="C5" s="1" t="s">
        <v>0</v>
      </c>
      <c r="D5" s="1">
        <f ca="1">SUM(Runners!$Q$3:$Q$10)</f>
        <v>137</v>
      </c>
      <c r="E5" s="1">
        <v>15</v>
      </c>
      <c r="F5" s="16">
        <f ca="1" xml:space="preserve"> COUNTIF(Runners!O3:O10, "V*")</f>
        <v>7</v>
      </c>
      <c r="G5" s="16">
        <f ca="1" xml:space="preserve"> COUNTIF(Runners!$P$2:$P$9, 2)</f>
        <v>0</v>
      </c>
      <c r="K5" s="1" t="s">
        <v>7</v>
      </c>
      <c r="L5" s="1">
        <v>8</v>
      </c>
    </row>
    <row r="6" spans="3:12">
      <c r="C6" s="1" t="s">
        <v>1</v>
      </c>
      <c r="D6" s="1">
        <f ca="1">SUM(Runners!$W$3:$W$10)</f>
        <v>235</v>
      </c>
      <c r="E6" s="1">
        <v>15</v>
      </c>
      <c r="F6" s="16">
        <f ca="1" xml:space="preserve"> COUNTIF(Runners!U2:U9, "V*")</f>
        <v>4</v>
      </c>
      <c r="G6" s="16">
        <f ca="1" xml:space="preserve"> COUNTIF(Runners!$V$2:$V$9, 2)</f>
        <v>0</v>
      </c>
      <c r="K6" s="1" t="s">
        <v>8</v>
      </c>
      <c r="L6" s="1">
        <v>2</v>
      </c>
    </row>
    <row r="7" spans="3:12">
      <c r="C7" s="1" t="s">
        <v>2</v>
      </c>
      <c r="D7" s="1">
        <f ca="1">SUM(Runners!$AC$3:$AC$10)</f>
        <v>121</v>
      </c>
      <c r="E7" s="1">
        <v>18</v>
      </c>
      <c r="F7" s="16">
        <f ca="1" xml:space="preserve"> COUNTIF(Runners!AA3:AA10, "V*")</f>
        <v>8</v>
      </c>
      <c r="G7" s="16">
        <f ca="1" xml:space="preserve"> COUNTIF(Runners!$AB$2:$AB$9, 2)</f>
        <v>1</v>
      </c>
      <c r="K7" s="1" t="s">
        <v>9</v>
      </c>
      <c r="L7" s="1">
        <v>2</v>
      </c>
    </row>
    <row r="8" spans="3:12">
      <c r="C8" s="1" t="s">
        <v>3</v>
      </c>
      <c r="D8" s="1">
        <f ca="1">SUM(Runners!$K$3:$K$10)</f>
        <v>87</v>
      </c>
      <c r="E8" s="1">
        <v>27</v>
      </c>
      <c r="F8" s="16">
        <f ca="1" xml:space="preserve"> COUNTIF(Runners!I3:I10, "V*")</f>
        <v>5</v>
      </c>
      <c r="G8" s="16">
        <f ca="1">COUNTIF(Runners!$J$2:$J$9,2)</f>
        <v>1</v>
      </c>
    </row>
    <row r="9" spans="3:12">
      <c r="C9" s="2"/>
      <c r="D9" s="2"/>
      <c r="E9" s="2"/>
      <c r="F9" s="4"/>
    </row>
    <row r="10" spans="3:12">
      <c r="C10" s="2"/>
      <c r="D10" s="2"/>
      <c r="E10" s="2"/>
      <c r="F10" s="4"/>
      <c r="G10" s="4"/>
    </row>
    <row r="14" spans="3:12">
      <c r="C14" t="s">
        <v>13</v>
      </c>
      <c r="D14">
        <v>85</v>
      </c>
    </row>
  </sheetData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467"/>
  <sheetViews>
    <sheetView workbookViewId="0">
      <pane ySplit="1" topLeftCell="A71" activePane="bottomLeft" state="frozen"/>
      <selection pane="bottomLeft" activeCell="E269" sqref="E269"/>
    </sheetView>
  </sheetViews>
  <sheetFormatPr defaultColWidth="8.875" defaultRowHeight="14.25"/>
  <cols>
    <col min="1" max="1" width="22.5" bestFit="1" customWidth="1"/>
    <col min="2" max="2" width="6.625" style="55" bestFit="1" customWidth="1"/>
    <col min="3" max="3" width="13.875" style="55" bestFit="1" customWidth="1"/>
    <col min="4" max="4" width="7.625" style="55" bestFit="1" customWidth="1"/>
    <col min="5" max="5" width="14.625" style="56" bestFit="1" customWidth="1"/>
  </cols>
  <sheetData>
    <row r="1" spans="1:5" ht="15">
      <c r="A1" s="19" t="s">
        <v>10</v>
      </c>
      <c r="B1" s="33" t="s">
        <v>5</v>
      </c>
      <c r="C1" s="33" t="s">
        <v>17</v>
      </c>
      <c r="D1" s="34" t="s">
        <v>11</v>
      </c>
      <c r="E1" s="34" t="s">
        <v>12</v>
      </c>
    </row>
    <row r="2" spans="1:5" ht="15">
      <c r="A2" s="19" t="s">
        <v>132</v>
      </c>
      <c r="B2" s="34" t="s">
        <v>2</v>
      </c>
      <c r="C2" s="33" t="s">
        <v>18</v>
      </c>
      <c r="D2" s="33">
        <v>1</v>
      </c>
      <c r="E2" s="44"/>
    </row>
    <row r="3" spans="1:5" ht="15">
      <c r="A3" s="19" t="s">
        <v>133</v>
      </c>
      <c r="B3" s="33" t="s">
        <v>2</v>
      </c>
      <c r="C3" s="33" t="s">
        <v>19</v>
      </c>
      <c r="D3" s="33">
        <v>1</v>
      </c>
      <c r="E3" s="44"/>
    </row>
    <row r="4" spans="1:5" ht="15">
      <c r="A4" s="19" t="s">
        <v>134</v>
      </c>
      <c r="B4" s="34" t="s">
        <v>2</v>
      </c>
      <c r="C4" s="33" t="s">
        <v>20</v>
      </c>
      <c r="D4" s="33">
        <v>1</v>
      </c>
      <c r="E4" s="44"/>
    </row>
    <row r="5" spans="1:5" ht="15">
      <c r="A5" s="19" t="s">
        <v>135</v>
      </c>
      <c r="B5" s="34" t="s">
        <v>2</v>
      </c>
      <c r="C5" s="33" t="s">
        <v>19</v>
      </c>
      <c r="D5" s="33">
        <v>1</v>
      </c>
      <c r="E5" s="44"/>
    </row>
    <row r="6" spans="1:5" ht="15">
      <c r="A6" s="19" t="s">
        <v>136</v>
      </c>
      <c r="B6" s="34" t="s">
        <v>2</v>
      </c>
      <c r="C6" s="33" t="s">
        <v>19</v>
      </c>
      <c r="D6" s="33">
        <v>1</v>
      </c>
      <c r="E6" s="44"/>
    </row>
    <row r="7" spans="1:5" ht="15">
      <c r="A7" s="19" t="s">
        <v>137</v>
      </c>
      <c r="B7" s="33" t="s">
        <v>2</v>
      </c>
      <c r="C7" s="33" t="s">
        <v>19</v>
      </c>
      <c r="D7" s="33">
        <v>1</v>
      </c>
      <c r="E7" s="44"/>
    </row>
    <row r="8" spans="1:5" ht="15">
      <c r="A8" s="19" t="s">
        <v>138</v>
      </c>
      <c r="B8" s="33" t="s">
        <v>2</v>
      </c>
      <c r="C8" s="34" t="s">
        <v>18</v>
      </c>
      <c r="D8" s="34">
        <v>1</v>
      </c>
      <c r="E8" s="44"/>
    </row>
    <row r="9" spans="1:5" ht="15">
      <c r="A9" s="19" t="s">
        <v>22</v>
      </c>
      <c r="B9" s="33" t="s">
        <v>2</v>
      </c>
      <c r="C9" s="33" t="s">
        <v>18</v>
      </c>
      <c r="D9" s="33">
        <v>1</v>
      </c>
      <c r="E9" s="44">
        <v>54</v>
      </c>
    </row>
    <row r="10" spans="1:5" ht="15">
      <c r="A10" s="19" t="s">
        <v>23</v>
      </c>
      <c r="B10" s="33" t="s">
        <v>2</v>
      </c>
      <c r="C10" s="33" t="s">
        <v>19</v>
      </c>
      <c r="D10" s="33">
        <v>1</v>
      </c>
      <c r="E10" s="44"/>
    </row>
    <row r="11" spans="1:5" ht="15">
      <c r="A11" s="19" t="s">
        <v>24</v>
      </c>
      <c r="B11" s="34" t="s">
        <v>2</v>
      </c>
      <c r="C11" s="33" t="s">
        <v>19</v>
      </c>
      <c r="D11" s="33">
        <v>1</v>
      </c>
      <c r="E11" s="44"/>
    </row>
    <row r="12" spans="1:5" ht="15">
      <c r="A12" s="19" t="s">
        <v>139</v>
      </c>
      <c r="B12" s="34" t="s">
        <v>2</v>
      </c>
      <c r="C12" s="33" t="s">
        <v>21</v>
      </c>
      <c r="D12" s="33">
        <v>1</v>
      </c>
      <c r="E12" s="44"/>
    </row>
    <row r="13" spans="1:5" ht="15">
      <c r="A13" s="19" t="s">
        <v>140</v>
      </c>
      <c r="B13" s="34" t="s">
        <v>2</v>
      </c>
      <c r="C13" s="33" t="s">
        <v>21</v>
      </c>
      <c r="D13" s="33">
        <v>1</v>
      </c>
      <c r="E13" s="44"/>
    </row>
    <row r="14" spans="1:5" ht="15">
      <c r="A14" s="19" t="s">
        <v>141</v>
      </c>
      <c r="B14" s="33" t="s">
        <v>2</v>
      </c>
      <c r="C14" s="34" t="s">
        <v>20</v>
      </c>
      <c r="D14" s="33">
        <v>1</v>
      </c>
      <c r="E14" s="44"/>
    </row>
    <row r="15" spans="1:5" ht="15">
      <c r="A15" s="19" t="s">
        <v>142</v>
      </c>
      <c r="B15" s="33" t="s">
        <v>2</v>
      </c>
      <c r="C15" s="33" t="s">
        <v>19</v>
      </c>
      <c r="D15" s="33">
        <v>1</v>
      </c>
      <c r="E15" s="44"/>
    </row>
    <row r="16" spans="1:5" ht="15">
      <c r="A16" s="19" t="s">
        <v>143</v>
      </c>
      <c r="B16" s="34" t="s">
        <v>2</v>
      </c>
      <c r="C16" s="33" t="s">
        <v>20</v>
      </c>
      <c r="D16" s="33">
        <v>1</v>
      </c>
      <c r="E16" s="44"/>
    </row>
    <row r="17" spans="1:5" ht="15">
      <c r="A17" s="19" t="s">
        <v>144</v>
      </c>
      <c r="B17" s="34" t="s">
        <v>2</v>
      </c>
      <c r="C17" s="33" t="s">
        <v>19</v>
      </c>
      <c r="D17" s="33">
        <v>1</v>
      </c>
      <c r="E17" s="44">
        <v>24</v>
      </c>
    </row>
    <row r="18" spans="1:5" ht="15">
      <c r="A18" s="19" t="s">
        <v>145</v>
      </c>
      <c r="B18" s="33" t="s">
        <v>2</v>
      </c>
      <c r="C18" s="33" t="s">
        <v>18</v>
      </c>
      <c r="D18" s="33">
        <v>1</v>
      </c>
      <c r="E18" s="44"/>
    </row>
    <row r="19" spans="1:5" ht="15">
      <c r="A19" s="19" t="s">
        <v>25</v>
      </c>
      <c r="B19" s="34" t="s">
        <v>2</v>
      </c>
      <c r="C19" s="33" t="s">
        <v>21</v>
      </c>
      <c r="D19" s="33">
        <v>1</v>
      </c>
      <c r="E19" s="44"/>
    </row>
    <row r="20" spans="1:5" ht="15">
      <c r="A20" s="19" t="s">
        <v>26</v>
      </c>
      <c r="B20" s="34" t="s">
        <v>2</v>
      </c>
      <c r="C20" s="33" t="s">
        <v>20</v>
      </c>
      <c r="D20" s="33">
        <v>1</v>
      </c>
      <c r="E20" s="44">
        <v>33</v>
      </c>
    </row>
    <row r="21" spans="1:5" ht="15">
      <c r="A21" s="19" t="s">
        <v>146</v>
      </c>
      <c r="B21" s="33" t="s">
        <v>2</v>
      </c>
      <c r="C21" s="33" t="s">
        <v>19</v>
      </c>
      <c r="D21" s="33">
        <v>1</v>
      </c>
      <c r="E21" s="44"/>
    </row>
    <row r="22" spans="1:5" ht="15">
      <c r="A22" s="19" t="s">
        <v>147</v>
      </c>
      <c r="B22" s="33" t="s">
        <v>2</v>
      </c>
      <c r="C22" s="34" t="s">
        <v>18</v>
      </c>
      <c r="D22" s="34">
        <v>1</v>
      </c>
      <c r="E22" s="44"/>
    </row>
    <row r="23" spans="1:5" ht="15">
      <c r="A23" s="19" t="s">
        <v>148</v>
      </c>
      <c r="B23" s="33" t="s">
        <v>2</v>
      </c>
      <c r="C23" s="33" t="s">
        <v>19</v>
      </c>
      <c r="D23" s="33">
        <v>1</v>
      </c>
      <c r="E23" s="44"/>
    </row>
    <row r="24" spans="1:5" ht="15">
      <c r="A24" s="19" t="s">
        <v>149</v>
      </c>
      <c r="B24" s="33" t="s">
        <v>2</v>
      </c>
      <c r="C24" s="34" t="s">
        <v>21</v>
      </c>
      <c r="D24" s="33">
        <v>1</v>
      </c>
      <c r="E24" s="44"/>
    </row>
    <row r="25" spans="1:5" ht="15">
      <c r="A25" s="19" t="s">
        <v>27</v>
      </c>
      <c r="B25" s="34" t="s">
        <v>2</v>
      </c>
      <c r="C25" s="33" t="s">
        <v>19</v>
      </c>
      <c r="D25" s="33">
        <v>1</v>
      </c>
      <c r="E25" s="44"/>
    </row>
    <row r="26" spans="1:5" ht="15">
      <c r="A26" s="19" t="s">
        <v>150</v>
      </c>
      <c r="B26" s="33" t="s">
        <v>2</v>
      </c>
      <c r="C26" s="33" t="s">
        <v>20</v>
      </c>
      <c r="D26" s="33">
        <v>1</v>
      </c>
      <c r="E26" s="44"/>
    </row>
    <row r="27" spans="1:5" ht="15">
      <c r="A27" s="19" t="s">
        <v>28</v>
      </c>
      <c r="B27" s="33" t="s">
        <v>2</v>
      </c>
      <c r="C27" s="34" t="s">
        <v>19</v>
      </c>
      <c r="D27" s="34">
        <v>1</v>
      </c>
      <c r="E27" s="44">
        <v>6</v>
      </c>
    </row>
    <row r="28" spans="1:5" ht="15">
      <c r="A28" s="19" t="s">
        <v>29</v>
      </c>
      <c r="B28" s="33" t="s">
        <v>2</v>
      </c>
      <c r="C28" s="33" t="s">
        <v>18</v>
      </c>
      <c r="D28" s="33">
        <v>1</v>
      </c>
      <c r="E28" s="44"/>
    </row>
    <row r="29" spans="1:5" ht="15">
      <c r="A29" s="19" t="s">
        <v>151</v>
      </c>
      <c r="B29" s="33" t="s">
        <v>2</v>
      </c>
      <c r="C29" s="34" t="s">
        <v>18</v>
      </c>
      <c r="D29" s="33">
        <v>1</v>
      </c>
      <c r="E29" s="44"/>
    </row>
    <row r="30" spans="1:5" ht="15">
      <c r="A30" s="19" t="s">
        <v>152</v>
      </c>
      <c r="B30" s="34" t="s">
        <v>2</v>
      </c>
      <c r="C30" s="33" t="s">
        <v>19</v>
      </c>
      <c r="D30" s="33">
        <v>1</v>
      </c>
      <c r="E30" s="44"/>
    </row>
    <row r="31" spans="1:5" ht="15">
      <c r="A31" s="19" t="s">
        <v>153</v>
      </c>
      <c r="B31" s="34" t="s">
        <v>2</v>
      </c>
      <c r="C31" s="33" t="s">
        <v>19</v>
      </c>
      <c r="D31" s="33">
        <v>1</v>
      </c>
      <c r="E31" s="44">
        <v>66</v>
      </c>
    </row>
    <row r="32" spans="1:5" ht="15">
      <c r="A32" s="19" t="s">
        <v>154</v>
      </c>
      <c r="B32" s="33" t="s">
        <v>2</v>
      </c>
      <c r="C32" s="34" t="s">
        <v>19</v>
      </c>
      <c r="D32" s="34">
        <v>1</v>
      </c>
      <c r="E32" s="44"/>
    </row>
    <row r="33" spans="1:5" ht="15">
      <c r="A33" s="19" t="s">
        <v>155</v>
      </c>
      <c r="B33" s="33" t="s">
        <v>2</v>
      </c>
      <c r="C33" s="33" t="s">
        <v>19</v>
      </c>
      <c r="D33" s="33">
        <v>1</v>
      </c>
      <c r="E33" s="44"/>
    </row>
    <row r="34" spans="1:5" ht="15">
      <c r="A34" s="19" t="s">
        <v>156</v>
      </c>
      <c r="B34" s="34" t="s">
        <v>2</v>
      </c>
      <c r="C34" s="33" t="s">
        <v>21</v>
      </c>
      <c r="D34" s="33">
        <v>1</v>
      </c>
      <c r="E34" s="44"/>
    </row>
    <row r="35" spans="1:5" ht="15">
      <c r="A35" s="19" t="s">
        <v>157</v>
      </c>
      <c r="B35" s="34" t="s">
        <v>2</v>
      </c>
      <c r="C35" s="33" t="s">
        <v>18</v>
      </c>
      <c r="D35" s="33">
        <v>1</v>
      </c>
      <c r="E35" s="44"/>
    </row>
    <row r="36" spans="1:5" ht="15">
      <c r="A36" s="19" t="s">
        <v>30</v>
      </c>
      <c r="B36" s="34" t="s">
        <v>2</v>
      </c>
      <c r="C36" s="58" t="s">
        <v>21</v>
      </c>
      <c r="D36" s="33">
        <v>1</v>
      </c>
      <c r="E36" s="44"/>
    </row>
    <row r="37" spans="1:5" ht="15">
      <c r="A37" s="19" t="s">
        <v>31</v>
      </c>
      <c r="B37" s="34" t="s">
        <v>2</v>
      </c>
      <c r="C37" s="33" t="s">
        <v>19</v>
      </c>
      <c r="D37" s="33">
        <v>1</v>
      </c>
      <c r="E37" s="44">
        <v>26</v>
      </c>
    </row>
    <row r="38" spans="1:5" ht="15">
      <c r="A38" s="19" t="s">
        <v>32</v>
      </c>
      <c r="B38" s="34" t="s">
        <v>2</v>
      </c>
      <c r="C38" s="33" t="s">
        <v>19</v>
      </c>
      <c r="D38" s="33">
        <v>1</v>
      </c>
      <c r="E38" s="44"/>
    </row>
    <row r="39" spans="1:5" ht="15">
      <c r="A39" s="19" t="s">
        <v>158</v>
      </c>
      <c r="B39" s="33" t="s">
        <v>2</v>
      </c>
      <c r="C39" s="33" t="s">
        <v>21</v>
      </c>
      <c r="D39" s="33">
        <v>1</v>
      </c>
      <c r="E39" s="44"/>
    </row>
    <row r="40" spans="1:5" ht="15">
      <c r="A40" s="19" t="s">
        <v>159</v>
      </c>
      <c r="B40" s="34" t="s">
        <v>2</v>
      </c>
      <c r="C40" s="33" t="s">
        <v>19</v>
      </c>
      <c r="D40" s="33">
        <v>1</v>
      </c>
      <c r="E40" s="44"/>
    </row>
    <row r="41" spans="1:5" ht="15">
      <c r="A41" s="19" t="s">
        <v>33</v>
      </c>
      <c r="B41" s="34" t="s">
        <v>2</v>
      </c>
      <c r="C41" s="33" t="s">
        <v>21</v>
      </c>
      <c r="D41" s="33">
        <v>1</v>
      </c>
      <c r="E41" s="44"/>
    </row>
    <row r="42" spans="1:5" ht="15">
      <c r="A42" s="19" t="s">
        <v>160</v>
      </c>
      <c r="B42" s="33" t="s">
        <v>2</v>
      </c>
      <c r="C42" s="33" t="s">
        <v>18</v>
      </c>
      <c r="D42" s="33">
        <v>2</v>
      </c>
      <c r="E42" s="44"/>
    </row>
    <row r="43" spans="1:5" ht="15">
      <c r="A43" s="19" t="s">
        <v>34</v>
      </c>
      <c r="B43" s="34" t="s">
        <v>2</v>
      </c>
      <c r="C43" s="33" t="s">
        <v>19</v>
      </c>
      <c r="D43" s="33">
        <v>1</v>
      </c>
      <c r="E43" s="44">
        <v>12</v>
      </c>
    </row>
    <row r="44" spans="1:5" ht="15">
      <c r="A44" s="19" t="s">
        <v>35</v>
      </c>
      <c r="B44" s="34" t="s">
        <v>2</v>
      </c>
      <c r="C44" s="33" t="s">
        <v>21</v>
      </c>
      <c r="D44" s="33">
        <v>1</v>
      </c>
      <c r="E44" s="44"/>
    </row>
    <row r="45" spans="1:5" ht="15">
      <c r="A45" s="19" t="s">
        <v>161</v>
      </c>
      <c r="B45" s="34" t="s">
        <v>2</v>
      </c>
      <c r="C45" s="33" t="s">
        <v>19</v>
      </c>
      <c r="D45" s="33">
        <v>1</v>
      </c>
      <c r="E45" s="44"/>
    </row>
    <row r="46" spans="1:5" ht="15">
      <c r="A46" s="19" t="s">
        <v>162</v>
      </c>
      <c r="B46" s="33" t="s">
        <v>2</v>
      </c>
      <c r="C46" s="33" t="s">
        <v>19</v>
      </c>
      <c r="D46" s="33">
        <v>1</v>
      </c>
      <c r="E46" s="44"/>
    </row>
    <row r="47" spans="1:5" ht="15">
      <c r="A47" s="19" t="s">
        <v>36</v>
      </c>
      <c r="B47" s="33" t="s">
        <v>2</v>
      </c>
      <c r="C47" s="33" t="s">
        <v>21</v>
      </c>
      <c r="D47" s="33">
        <v>1</v>
      </c>
      <c r="E47" s="44"/>
    </row>
    <row r="48" spans="1:5" ht="15">
      <c r="A48" s="19" t="s">
        <v>163</v>
      </c>
      <c r="B48" s="33" t="s">
        <v>2</v>
      </c>
      <c r="C48" s="34" t="s">
        <v>19</v>
      </c>
      <c r="D48" s="34">
        <v>1</v>
      </c>
      <c r="E48" s="44"/>
    </row>
    <row r="49" spans="1:5" ht="15">
      <c r="A49" s="19" t="s">
        <v>164</v>
      </c>
      <c r="B49" s="34" t="s">
        <v>2</v>
      </c>
      <c r="C49" s="33" t="s">
        <v>20</v>
      </c>
      <c r="D49" s="33">
        <v>1</v>
      </c>
      <c r="E49" s="44"/>
    </row>
    <row r="50" spans="1:5" ht="15">
      <c r="A50" s="19" t="s">
        <v>165</v>
      </c>
      <c r="B50" s="34" t="s">
        <v>2</v>
      </c>
      <c r="C50" s="33" t="s">
        <v>19</v>
      </c>
      <c r="D50" s="33">
        <v>1</v>
      </c>
      <c r="E50" s="44"/>
    </row>
    <row r="51" spans="1:5" ht="15">
      <c r="A51" s="19" t="s">
        <v>166</v>
      </c>
      <c r="B51" s="33" t="s">
        <v>2</v>
      </c>
      <c r="C51" s="33" t="s">
        <v>19</v>
      </c>
      <c r="D51" s="33">
        <v>1</v>
      </c>
      <c r="E51" s="44"/>
    </row>
    <row r="52" spans="1:5" ht="15">
      <c r="A52" s="19" t="s">
        <v>37</v>
      </c>
      <c r="B52" s="33" t="s">
        <v>2</v>
      </c>
      <c r="C52" s="33" t="s">
        <v>21</v>
      </c>
      <c r="D52" s="33">
        <v>1</v>
      </c>
      <c r="E52" s="44"/>
    </row>
    <row r="53" spans="1:5" ht="15">
      <c r="A53" s="19" t="s">
        <v>167</v>
      </c>
      <c r="B53" s="34" t="s">
        <v>2</v>
      </c>
      <c r="C53" s="33" t="s">
        <v>19</v>
      </c>
      <c r="D53" s="33">
        <v>1</v>
      </c>
      <c r="E53" s="44"/>
    </row>
    <row r="54" spans="1:5" ht="15">
      <c r="A54" s="19" t="s">
        <v>168</v>
      </c>
      <c r="B54" s="34" t="s">
        <v>2</v>
      </c>
      <c r="C54" s="33" t="s">
        <v>19</v>
      </c>
      <c r="D54" s="33">
        <v>1</v>
      </c>
      <c r="E54" s="44"/>
    </row>
    <row r="55" spans="1:5" ht="15">
      <c r="A55" s="19" t="s">
        <v>38</v>
      </c>
      <c r="B55" s="33" t="s">
        <v>2</v>
      </c>
      <c r="C55" s="58" t="s">
        <v>21</v>
      </c>
      <c r="D55" s="33">
        <v>1</v>
      </c>
      <c r="E55" s="44"/>
    </row>
    <row r="56" spans="1:5" ht="15">
      <c r="A56" s="19" t="s">
        <v>169</v>
      </c>
      <c r="B56" s="33" t="s">
        <v>2</v>
      </c>
      <c r="C56" s="33" t="s">
        <v>19</v>
      </c>
      <c r="D56" s="33">
        <v>1</v>
      </c>
      <c r="E56" s="44"/>
    </row>
    <row r="57" spans="1:5" ht="15">
      <c r="A57" s="19" t="s">
        <v>170</v>
      </c>
      <c r="B57" s="34" t="s">
        <v>2</v>
      </c>
      <c r="C57" s="33" t="s">
        <v>19</v>
      </c>
      <c r="D57" s="33">
        <v>1</v>
      </c>
      <c r="E57" s="44"/>
    </row>
    <row r="58" spans="1:5" ht="15">
      <c r="A58" s="19" t="s">
        <v>39</v>
      </c>
      <c r="B58" s="33" t="s">
        <v>2</v>
      </c>
      <c r="C58" s="33" t="s">
        <v>19</v>
      </c>
      <c r="D58" s="33">
        <v>1</v>
      </c>
      <c r="E58" s="44">
        <v>22</v>
      </c>
    </row>
    <row r="59" spans="1:5" ht="15">
      <c r="A59" s="19" t="s">
        <v>171</v>
      </c>
      <c r="B59" s="34" t="s">
        <v>2</v>
      </c>
      <c r="C59" s="33" t="s">
        <v>19</v>
      </c>
      <c r="D59" s="33">
        <v>1</v>
      </c>
      <c r="E59" s="44"/>
    </row>
    <row r="60" spans="1:5" ht="15">
      <c r="A60" s="19" t="s">
        <v>172</v>
      </c>
      <c r="B60" s="34" t="s">
        <v>2</v>
      </c>
      <c r="C60" s="33" t="s">
        <v>20</v>
      </c>
      <c r="D60" s="33">
        <v>1</v>
      </c>
      <c r="E60" s="44"/>
    </row>
    <row r="61" spans="1:5" ht="15">
      <c r="A61" s="19" t="s">
        <v>40</v>
      </c>
      <c r="B61" s="34" t="s">
        <v>2</v>
      </c>
      <c r="C61" s="33" t="s">
        <v>20</v>
      </c>
      <c r="D61" s="33">
        <v>1</v>
      </c>
      <c r="E61" s="44"/>
    </row>
    <row r="62" spans="1:5" ht="15">
      <c r="A62" s="19" t="s">
        <v>173</v>
      </c>
      <c r="B62" s="34" t="s">
        <v>2</v>
      </c>
      <c r="C62" s="33" t="s">
        <v>19</v>
      </c>
      <c r="D62" s="33">
        <v>1</v>
      </c>
      <c r="E62" s="44"/>
    </row>
    <row r="63" spans="1:5" ht="15">
      <c r="A63" s="19" t="s">
        <v>174</v>
      </c>
      <c r="B63" s="34" t="s">
        <v>2</v>
      </c>
      <c r="C63" s="33" t="s">
        <v>20</v>
      </c>
      <c r="D63" s="33">
        <v>1</v>
      </c>
      <c r="E63" s="44"/>
    </row>
    <row r="64" spans="1:5" ht="15">
      <c r="A64" s="19" t="s">
        <v>175</v>
      </c>
      <c r="B64" s="33" t="s">
        <v>2</v>
      </c>
      <c r="C64" s="34" t="s">
        <v>19</v>
      </c>
      <c r="D64" s="34">
        <v>1</v>
      </c>
      <c r="E64" s="44"/>
    </row>
    <row r="65" spans="1:5" ht="15">
      <c r="A65" s="19" t="s">
        <v>176</v>
      </c>
      <c r="B65" s="34" t="s">
        <v>2</v>
      </c>
      <c r="C65" s="33" t="s">
        <v>20</v>
      </c>
      <c r="D65" s="33">
        <v>1</v>
      </c>
      <c r="E65" s="44"/>
    </row>
    <row r="66" spans="1:5" ht="15">
      <c r="A66" s="19" t="s">
        <v>177</v>
      </c>
      <c r="B66" s="33" t="s">
        <v>2</v>
      </c>
      <c r="C66" s="34" t="s">
        <v>19</v>
      </c>
      <c r="D66" s="34">
        <v>1</v>
      </c>
      <c r="E66" s="44"/>
    </row>
    <row r="67" spans="1:5" ht="15">
      <c r="A67" s="57" t="s">
        <v>248</v>
      </c>
      <c r="B67" s="58" t="s">
        <v>2</v>
      </c>
      <c r="C67" s="59" t="s">
        <v>20</v>
      </c>
      <c r="D67" s="34">
        <v>2</v>
      </c>
      <c r="E67" s="44">
        <v>9</v>
      </c>
    </row>
    <row r="68" spans="1:5" ht="15">
      <c r="A68" s="19" t="s">
        <v>178</v>
      </c>
      <c r="B68" s="34" t="s">
        <v>2</v>
      </c>
      <c r="C68" s="33" t="s">
        <v>20</v>
      </c>
      <c r="D68" s="33">
        <v>1</v>
      </c>
      <c r="E68" s="44">
        <v>14</v>
      </c>
    </row>
    <row r="69" spans="1:5" ht="15">
      <c r="A69" s="19" t="s">
        <v>179</v>
      </c>
      <c r="B69" s="34" t="s">
        <v>2</v>
      </c>
      <c r="C69" s="33" t="s">
        <v>20</v>
      </c>
      <c r="D69" s="33">
        <v>1</v>
      </c>
      <c r="E69" s="44"/>
    </row>
    <row r="70" spans="1:5" ht="15">
      <c r="A70" s="19" t="s">
        <v>41</v>
      </c>
      <c r="B70" s="34" t="s">
        <v>2</v>
      </c>
      <c r="C70" s="33" t="s">
        <v>18</v>
      </c>
      <c r="D70" s="33">
        <v>1</v>
      </c>
      <c r="E70" s="44"/>
    </row>
    <row r="71" spans="1:5" ht="15">
      <c r="A71" s="19" t="s">
        <v>180</v>
      </c>
      <c r="B71" s="33" t="s">
        <v>2</v>
      </c>
      <c r="C71" s="34" t="s">
        <v>19</v>
      </c>
      <c r="D71" s="34">
        <v>1</v>
      </c>
      <c r="E71" s="44"/>
    </row>
    <row r="72" spans="1:5" ht="15">
      <c r="A72" s="19" t="s">
        <v>42</v>
      </c>
      <c r="B72" s="34" t="s">
        <v>2</v>
      </c>
      <c r="C72" s="33" t="s">
        <v>21</v>
      </c>
      <c r="D72" s="33">
        <v>1</v>
      </c>
      <c r="E72" s="44">
        <v>64</v>
      </c>
    </row>
    <row r="73" spans="1:5" ht="15">
      <c r="A73" s="19" t="s">
        <v>181</v>
      </c>
      <c r="B73" s="33" t="s">
        <v>2</v>
      </c>
      <c r="C73" s="33" t="s">
        <v>19</v>
      </c>
      <c r="D73" s="33">
        <v>1</v>
      </c>
      <c r="E73" s="44"/>
    </row>
    <row r="74" spans="1:5" ht="15">
      <c r="A74" s="19" t="s">
        <v>182</v>
      </c>
      <c r="B74" s="34" t="s">
        <v>2</v>
      </c>
      <c r="C74" s="33" t="s">
        <v>19</v>
      </c>
      <c r="D74" s="33">
        <v>1</v>
      </c>
      <c r="E74" s="44"/>
    </row>
    <row r="75" spans="1:5" ht="15">
      <c r="A75" s="19" t="s">
        <v>43</v>
      </c>
      <c r="B75" s="34" t="s">
        <v>2</v>
      </c>
      <c r="C75" s="33" t="s">
        <v>19</v>
      </c>
      <c r="D75" s="33">
        <v>1</v>
      </c>
      <c r="E75" s="44">
        <v>53</v>
      </c>
    </row>
    <row r="76" spans="1:5" ht="15">
      <c r="A76" s="19" t="s">
        <v>44</v>
      </c>
      <c r="B76" s="34" t="s">
        <v>2</v>
      </c>
      <c r="C76" s="33" t="s">
        <v>21</v>
      </c>
      <c r="D76" s="33">
        <v>1</v>
      </c>
      <c r="E76" s="44">
        <v>44</v>
      </c>
    </row>
    <row r="77" spans="1:5" ht="15">
      <c r="A77" s="19" t="s">
        <v>183</v>
      </c>
      <c r="B77" s="34" t="s">
        <v>2</v>
      </c>
      <c r="C77" s="33" t="s">
        <v>18</v>
      </c>
      <c r="D77" s="33">
        <v>1</v>
      </c>
      <c r="E77" s="44"/>
    </row>
    <row r="78" spans="1:5" ht="15">
      <c r="A78" s="19" t="s">
        <v>184</v>
      </c>
      <c r="B78" s="33" t="s">
        <v>2</v>
      </c>
      <c r="C78" s="33" t="s">
        <v>20</v>
      </c>
      <c r="D78" s="33">
        <v>1</v>
      </c>
      <c r="E78" s="44">
        <v>75</v>
      </c>
    </row>
    <row r="79" spans="1:5" ht="15">
      <c r="A79" s="19" t="s">
        <v>185</v>
      </c>
      <c r="B79" s="34" t="s">
        <v>2</v>
      </c>
      <c r="C79" s="33" t="s">
        <v>18</v>
      </c>
      <c r="D79" s="33">
        <v>1</v>
      </c>
      <c r="E79" s="44"/>
    </row>
    <row r="80" spans="1:5" ht="15">
      <c r="A80" s="19" t="s">
        <v>186</v>
      </c>
      <c r="B80" s="34" t="s">
        <v>2</v>
      </c>
      <c r="C80" s="33" t="s">
        <v>20</v>
      </c>
      <c r="D80" s="33">
        <v>1</v>
      </c>
      <c r="E80" s="44"/>
    </row>
    <row r="81" spans="1:5" ht="15">
      <c r="A81" s="19" t="s">
        <v>45</v>
      </c>
      <c r="B81" s="34" t="s">
        <v>2</v>
      </c>
      <c r="C81" s="33" t="s">
        <v>18</v>
      </c>
      <c r="D81" s="33">
        <v>1</v>
      </c>
      <c r="E81" s="44"/>
    </row>
    <row r="82" spans="1:5" ht="15">
      <c r="A82" s="19" t="s">
        <v>187</v>
      </c>
      <c r="B82" s="33" t="s">
        <v>2</v>
      </c>
      <c r="C82" s="33" t="s">
        <v>20</v>
      </c>
      <c r="D82" s="33">
        <v>1</v>
      </c>
      <c r="E82" s="44"/>
    </row>
    <row r="83" spans="1:5" ht="15">
      <c r="A83" s="19" t="s">
        <v>46</v>
      </c>
      <c r="B83" s="33" t="s">
        <v>2</v>
      </c>
      <c r="C83" s="34" t="s">
        <v>21</v>
      </c>
      <c r="D83" s="33">
        <v>1</v>
      </c>
      <c r="E83" s="44">
        <v>41</v>
      </c>
    </row>
    <row r="84" spans="1:5" ht="15">
      <c r="A84" s="19" t="s">
        <v>47</v>
      </c>
      <c r="B84" s="33" t="s">
        <v>2</v>
      </c>
      <c r="C84" s="34" t="s">
        <v>20</v>
      </c>
      <c r="D84" s="33">
        <v>1</v>
      </c>
      <c r="E84" s="44"/>
    </row>
    <row r="85" spans="1:5" ht="15">
      <c r="A85" s="19" t="s">
        <v>188</v>
      </c>
      <c r="B85" s="33" t="s">
        <v>2</v>
      </c>
      <c r="C85" s="34" t="s">
        <v>19</v>
      </c>
      <c r="D85" s="34">
        <v>1</v>
      </c>
      <c r="E85" s="44"/>
    </row>
    <row r="86" spans="1:5" ht="15">
      <c r="A86" s="19" t="s">
        <v>189</v>
      </c>
      <c r="B86" s="33" t="s">
        <v>2</v>
      </c>
      <c r="C86" s="33" t="s">
        <v>21</v>
      </c>
      <c r="D86" s="33">
        <v>1</v>
      </c>
      <c r="E86" s="44"/>
    </row>
    <row r="87" spans="1:5" ht="15">
      <c r="A87" s="19" t="s">
        <v>190</v>
      </c>
      <c r="B87" s="34" t="s">
        <v>2</v>
      </c>
      <c r="C87" s="33" t="s">
        <v>19</v>
      </c>
      <c r="D87" s="33">
        <v>1</v>
      </c>
      <c r="E87" s="44"/>
    </row>
    <row r="88" spans="1:5" ht="15">
      <c r="A88" s="19" t="s">
        <v>191</v>
      </c>
      <c r="B88" s="33" t="s">
        <v>2</v>
      </c>
      <c r="C88" s="33" t="s">
        <v>19</v>
      </c>
      <c r="D88" s="33">
        <v>1</v>
      </c>
      <c r="E88" s="44"/>
    </row>
    <row r="89" spans="1:5" ht="15">
      <c r="A89" s="19" t="s">
        <v>192</v>
      </c>
      <c r="B89" s="34" t="s">
        <v>2</v>
      </c>
      <c r="C89" s="33" t="s">
        <v>19</v>
      </c>
      <c r="D89" s="33">
        <v>1</v>
      </c>
      <c r="E89" s="44"/>
    </row>
    <row r="90" spans="1:5" ht="15">
      <c r="A90" s="19" t="s">
        <v>193</v>
      </c>
      <c r="B90" s="34" t="s">
        <v>2</v>
      </c>
      <c r="C90" s="33" t="s">
        <v>21</v>
      </c>
      <c r="D90" s="33">
        <v>1</v>
      </c>
      <c r="E90" s="44"/>
    </row>
    <row r="91" spans="1:5" ht="15">
      <c r="A91" s="19" t="s">
        <v>194</v>
      </c>
      <c r="B91" s="34" t="s">
        <v>2</v>
      </c>
      <c r="C91" s="33" t="s">
        <v>20</v>
      </c>
      <c r="D91" s="33">
        <v>1</v>
      </c>
      <c r="E91" s="44"/>
    </row>
    <row r="92" spans="1:5" ht="15">
      <c r="A92" s="19" t="s">
        <v>195</v>
      </c>
      <c r="B92" s="33" t="s">
        <v>2</v>
      </c>
      <c r="C92" s="33" t="s">
        <v>19</v>
      </c>
      <c r="D92" s="33">
        <v>1</v>
      </c>
      <c r="E92" s="44"/>
    </row>
    <row r="93" spans="1:5" ht="15">
      <c r="A93" s="19" t="s">
        <v>48</v>
      </c>
      <c r="B93" s="33" t="s">
        <v>2</v>
      </c>
      <c r="C93" s="34" t="s">
        <v>19</v>
      </c>
      <c r="D93" s="33">
        <v>1</v>
      </c>
      <c r="E93" s="44"/>
    </row>
    <row r="94" spans="1:5" ht="15">
      <c r="A94" s="19" t="s">
        <v>196</v>
      </c>
      <c r="B94" s="33" t="s">
        <v>2</v>
      </c>
      <c r="C94" s="33" t="s">
        <v>21</v>
      </c>
      <c r="D94" s="33">
        <v>1</v>
      </c>
      <c r="E94" s="44"/>
    </row>
    <row r="95" spans="1:5" ht="15">
      <c r="A95" s="19" t="s">
        <v>197</v>
      </c>
      <c r="B95" s="34" t="s">
        <v>2</v>
      </c>
      <c r="C95" s="33" t="s">
        <v>19</v>
      </c>
      <c r="D95" s="33">
        <v>1</v>
      </c>
      <c r="E95" s="44"/>
    </row>
    <row r="96" spans="1:5" ht="15">
      <c r="A96" s="19" t="s">
        <v>198</v>
      </c>
      <c r="B96" s="33" t="s">
        <v>2</v>
      </c>
      <c r="C96" s="33" t="s">
        <v>21</v>
      </c>
      <c r="D96" s="33">
        <v>1</v>
      </c>
      <c r="E96" s="44"/>
    </row>
    <row r="97" spans="1:5" ht="15">
      <c r="A97" s="19" t="s">
        <v>199</v>
      </c>
      <c r="B97" s="34" t="s">
        <v>2</v>
      </c>
      <c r="C97" s="33" t="s">
        <v>19</v>
      </c>
      <c r="D97" s="33">
        <v>1</v>
      </c>
      <c r="E97" s="44"/>
    </row>
    <row r="98" spans="1:5" ht="15">
      <c r="A98" s="19" t="s">
        <v>200</v>
      </c>
      <c r="B98" s="33" t="s">
        <v>2</v>
      </c>
      <c r="C98" s="33" t="s">
        <v>18</v>
      </c>
      <c r="D98" s="33">
        <v>1</v>
      </c>
      <c r="E98" s="44"/>
    </row>
    <row r="99" spans="1:5" ht="15">
      <c r="A99" s="57" t="s">
        <v>247</v>
      </c>
      <c r="B99" s="58" t="s">
        <v>2</v>
      </c>
      <c r="C99" s="58" t="s">
        <v>18</v>
      </c>
      <c r="D99" s="33">
        <v>1</v>
      </c>
      <c r="E99" s="44"/>
    </row>
    <row r="100" spans="1:5" ht="15">
      <c r="A100" s="19" t="s">
        <v>201</v>
      </c>
      <c r="B100" s="33" t="s">
        <v>2</v>
      </c>
      <c r="C100" s="34" t="s">
        <v>20</v>
      </c>
      <c r="D100" s="34">
        <v>1</v>
      </c>
      <c r="E100" s="44"/>
    </row>
    <row r="101" spans="1:5" ht="15">
      <c r="A101" s="19" t="s">
        <v>202</v>
      </c>
      <c r="B101" s="34" t="s">
        <v>2</v>
      </c>
      <c r="C101" s="33" t="s">
        <v>18</v>
      </c>
      <c r="D101" s="33">
        <v>1</v>
      </c>
      <c r="E101" s="44"/>
    </row>
    <row r="102" spans="1:5" ht="15">
      <c r="A102" s="19" t="s">
        <v>203</v>
      </c>
      <c r="B102" s="33" t="s">
        <v>2</v>
      </c>
      <c r="C102" s="34" t="s">
        <v>19</v>
      </c>
      <c r="D102" s="34">
        <v>1</v>
      </c>
      <c r="E102" s="44"/>
    </row>
    <row r="103" spans="1:5" ht="15">
      <c r="A103" s="19" t="s">
        <v>49</v>
      </c>
      <c r="B103" s="33" t="s">
        <v>2</v>
      </c>
      <c r="C103" s="34" t="s">
        <v>20</v>
      </c>
      <c r="D103" s="34">
        <v>1</v>
      </c>
      <c r="E103" s="44"/>
    </row>
    <row r="104" spans="1:5" ht="15">
      <c r="A104" s="19" t="s">
        <v>204</v>
      </c>
      <c r="B104" s="33" t="s">
        <v>2</v>
      </c>
      <c r="C104" s="34" t="s">
        <v>19</v>
      </c>
      <c r="D104" s="34">
        <v>1</v>
      </c>
      <c r="E104" s="44"/>
    </row>
    <row r="105" spans="1:5" ht="15">
      <c r="A105" s="19" t="s">
        <v>205</v>
      </c>
      <c r="B105" s="34" t="s">
        <v>2</v>
      </c>
      <c r="C105" s="33" t="s">
        <v>18</v>
      </c>
      <c r="D105" s="33">
        <v>1</v>
      </c>
      <c r="E105" s="44"/>
    </row>
    <row r="106" spans="1:5" ht="15">
      <c r="A106" s="19" t="s">
        <v>206</v>
      </c>
      <c r="B106" s="34" t="s">
        <v>2</v>
      </c>
      <c r="C106" s="33" t="s">
        <v>19</v>
      </c>
      <c r="D106" s="33">
        <v>1</v>
      </c>
      <c r="E106" s="44"/>
    </row>
    <row r="107" spans="1:5" ht="15">
      <c r="A107" s="19" t="s">
        <v>207</v>
      </c>
      <c r="B107" s="33" t="s">
        <v>2</v>
      </c>
      <c r="C107" s="34" t="s">
        <v>21</v>
      </c>
      <c r="D107" s="34">
        <v>1</v>
      </c>
      <c r="E107" s="44"/>
    </row>
    <row r="108" spans="1:5" ht="15">
      <c r="A108" s="19" t="s">
        <v>208</v>
      </c>
      <c r="B108" s="33" t="s">
        <v>2</v>
      </c>
      <c r="C108" s="33" t="s">
        <v>19</v>
      </c>
      <c r="D108" s="33">
        <v>1</v>
      </c>
      <c r="E108" s="44"/>
    </row>
    <row r="109" spans="1:5" ht="15">
      <c r="A109" s="57" t="s">
        <v>289</v>
      </c>
      <c r="B109" s="58" t="s">
        <v>2</v>
      </c>
      <c r="C109" s="58" t="s">
        <v>19</v>
      </c>
      <c r="D109" s="33">
        <v>1</v>
      </c>
      <c r="E109" s="44">
        <v>32</v>
      </c>
    </row>
    <row r="110" spans="1:5" ht="15">
      <c r="A110" s="19" t="s">
        <v>209</v>
      </c>
      <c r="B110" s="34" t="s">
        <v>2</v>
      </c>
      <c r="C110" s="33" t="s">
        <v>18</v>
      </c>
      <c r="D110" s="33">
        <v>1</v>
      </c>
      <c r="E110" s="44"/>
    </row>
    <row r="111" spans="1:5" ht="15">
      <c r="A111" s="19" t="s">
        <v>210</v>
      </c>
      <c r="B111" s="34" t="s">
        <v>2</v>
      </c>
      <c r="C111" s="33" t="s">
        <v>19</v>
      </c>
      <c r="D111" s="33">
        <v>1</v>
      </c>
      <c r="E111" s="44"/>
    </row>
    <row r="112" spans="1:5" ht="15">
      <c r="A112" s="19" t="s">
        <v>211</v>
      </c>
      <c r="B112" s="34" t="s">
        <v>2</v>
      </c>
      <c r="C112" s="33" t="s">
        <v>20</v>
      </c>
      <c r="D112" s="33">
        <v>1</v>
      </c>
      <c r="E112" s="44"/>
    </row>
    <row r="113" spans="1:5" ht="15">
      <c r="A113" s="19" t="s">
        <v>212</v>
      </c>
      <c r="B113" s="33" t="s">
        <v>2</v>
      </c>
      <c r="C113" s="33" t="s">
        <v>18</v>
      </c>
      <c r="D113" s="33">
        <v>1</v>
      </c>
      <c r="E113" s="44"/>
    </row>
    <row r="114" spans="1:5" ht="15.75">
      <c r="A114" s="17" t="s">
        <v>213</v>
      </c>
      <c r="B114" s="35" t="s">
        <v>2</v>
      </c>
      <c r="C114" s="36" t="s">
        <v>20</v>
      </c>
      <c r="D114" s="37">
        <v>1</v>
      </c>
      <c r="E114" s="44"/>
    </row>
    <row r="115" spans="1:5" ht="15.75">
      <c r="A115" s="17" t="s">
        <v>214</v>
      </c>
      <c r="B115" s="35" t="s">
        <v>2</v>
      </c>
      <c r="C115" s="38" t="s">
        <v>18</v>
      </c>
      <c r="D115" s="37">
        <v>1</v>
      </c>
      <c r="E115" s="44"/>
    </row>
    <row r="116" spans="1:5" ht="15.75">
      <c r="A116" s="17" t="s">
        <v>50</v>
      </c>
      <c r="B116" s="35" t="s">
        <v>2</v>
      </c>
      <c r="C116" s="38" t="s">
        <v>19</v>
      </c>
      <c r="D116" s="37">
        <v>1</v>
      </c>
      <c r="E116" s="44">
        <v>71</v>
      </c>
    </row>
    <row r="117" spans="1:5" ht="15.75">
      <c r="A117" s="17" t="s">
        <v>215</v>
      </c>
      <c r="B117" s="35" t="s">
        <v>2</v>
      </c>
      <c r="C117" s="38" t="s">
        <v>19</v>
      </c>
      <c r="D117" s="39">
        <v>1</v>
      </c>
      <c r="E117" s="44"/>
    </row>
    <row r="118" spans="1:5" ht="15.75">
      <c r="A118" s="17" t="s">
        <v>216</v>
      </c>
      <c r="B118" s="35" t="s">
        <v>2</v>
      </c>
      <c r="C118" s="38" t="s">
        <v>19</v>
      </c>
      <c r="D118" s="37">
        <v>1</v>
      </c>
      <c r="E118" s="44"/>
    </row>
    <row r="119" spans="1:5" ht="15.75">
      <c r="A119" s="17" t="s">
        <v>217</v>
      </c>
      <c r="B119" s="35" t="s">
        <v>2</v>
      </c>
      <c r="C119" s="38" t="s">
        <v>19</v>
      </c>
      <c r="D119" s="39">
        <v>1</v>
      </c>
      <c r="E119" s="44"/>
    </row>
    <row r="120" spans="1:5" ht="15.75">
      <c r="A120" s="17" t="s">
        <v>218</v>
      </c>
      <c r="B120" s="35" t="s">
        <v>2</v>
      </c>
      <c r="C120" s="38" t="s">
        <v>21</v>
      </c>
      <c r="D120" s="37">
        <v>1</v>
      </c>
      <c r="E120" s="44"/>
    </row>
    <row r="121" spans="1:5" ht="15.75">
      <c r="A121" s="17" t="s">
        <v>219</v>
      </c>
      <c r="B121" s="35" t="s">
        <v>2</v>
      </c>
      <c r="C121" s="38" t="s">
        <v>21</v>
      </c>
      <c r="D121" s="39">
        <v>1</v>
      </c>
      <c r="E121" s="44"/>
    </row>
    <row r="122" spans="1:5" ht="15.75">
      <c r="A122" s="17" t="s">
        <v>220</v>
      </c>
      <c r="B122" s="35" t="s">
        <v>2</v>
      </c>
      <c r="C122" s="38" t="s">
        <v>19</v>
      </c>
      <c r="D122" s="39">
        <v>1</v>
      </c>
      <c r="E122" s="44"/>
    </row>
    <row r="123" spans="1:5" ht="15.75">
      <c r="A123" s="17" t="s">
        <v>116</v>
      </c>
      <c r="B123" s="35" t="s">
        <v>2</v>
      </c>
      <c r="C123" s="38" t="s">
        <v>19</v>
      </c>
      <c r="D123" s="37">
        <v>1</v>
      </c>
      <c r="E123" s="44"/>
    </row>
    <row r="124" spans="1:5" ht="15.75">
      <c r="A124" s="17" t="s">
        <v>51</v>
      </c>
      <c r="B124" s="35" t="s">
        <v>2</v>
      </c>
      <c r="C124" s="38" t="s">
        <v>19</v>
      </c>
      <c r="D124" s="37">
        <v>1</v>
      </c>
      <c r="E124" s="44"/>
    </row>
    <row r="125" spans="1:5" ht="15.75">
      <c r="A125" s="17" t="s">
        <v>221</v>
      </c>
      <c r="B125" s="35" t="s">
        <v>2</v>
      </c>
      <c r="C125" s="38" t="s">
        <v>20</v>
      </c>
      <c r="D125" s="39">
        <v>1</v>
      </c>
      <c r="E125" s="44"/>
    </row>
    <row r="126" spans="1:5" ht="15.75">
      <c r="A126" s="17" t="s">
        <v>222</v>
      </c>
      <c r="B126" s="35" t="s">
        <v>2</v>
      </c>
      <c r="C126" s="38" t="s">
        <v>20</v>
      </c>
      <c r="D126" s="39">
        <v>1</v>
      </c>
      <c r="E126" s="44"/>
    </row>
    <row r="127" spans="1:5" ht="15.75">
      <c r="A127" s="17" t="s">
        <v>223</v>
      </c>
      <c r="B127" s="35" t="s">
        <v>2</v>
      </c>
      <c r="C127" s="38" t="s">
        <v>19</v>
      </c>
      <c r="D127" s="39">
        <v>1</v>
      </c>
      <c r="E127" s="44"/>
    </row>
    <row r="128" spans="1:5" ht="15.75">
      <c r="A128" s="17" t="s">
        <v>224</v>
      </c>
      <c r="B128" s="35" t="s">
        <v>2</v>
      </c>
      <c r="C128" s="38" t="s">
        <v>21</v>
      </c>
      <c r="D128" s="39">
        <v>1</v>
      </c>
      <c r="E128" s="44"/>
    </row>
    <row r="129" spans="1:5" ht="15.75">
      <c r="A129" s="17" t="s">
        <v>225</v>
      </c>
      <c r="B129" s="35" t="s">
        <v>2</v>
      </c>
      <c r="C129" s="38" t="s">
        <v>19</v>
      </c>
      <c r="D129" s="37">
        <v>1</v>
      </c>
      <c r="E129" s="44"/>
    </row>
    <row r="130" spans="1:5" ht="15.75">
      <c r="A130" s="17" t="s">
        <v>226</v>
      </c>
      <c r="B130" s="35" t="s">
        <v>2</v>
      </c>
      <c r="C130" s="38" t="s">
        <v>19</v>
      </c>
      <c r="D130" s="39">
        <v>1</v>
      </c>
      <c r="E130" s="44"/>
    </row>
    <row r="131" spans="1:5" ht="15.75">
      <c r="A131" s="17" t="s">
        <v>227</v>
      </c>
      <c r="B131" s="35" t="s">
        <v>2</v>
      </c>
      <c r="C131" s="38" t="s">
        <v>20</v>
      </c>
      <c r="D131" s="37">
        <v>1</v>
      </c>
      <c r="E131" s="44"/>
    </row>
    <row r="132" spans="1:5" ht="15.75">
      <c r="A132" s="17" t="s">
        <v>52</v>
      </c>
      <c r="B132" s="35" t="s">
        <v>2</v>
      </c>
      <c r="C132" s="38" t="s">
        <v>19</v>
      </c>
      <c r="D132" s="39">
        <v>1</v>
      </c>
      <c r="E132" s="44">
        <v>8</v>
      </c>
    </row>
    <row r="133" spans="1:5" ht="15.75">
      <c r="A133" s="17" t="s">
        <v>277</v>
      </c>
      <c r="B133" s="35" t="s">
        <v>3</v>
      </c>
      <c r="C133" s="38" t="s">
        <v>19</v>
      </c>
      <c r="D133" s="39">
        <v>1</v>
      </c>
      <c r="E133" s="44"/>
    </row>
    <row r="134" spans="1:5" ht="15.75">
      <c r="A134" s="17" t="s">
        <v>228</v>
      </c>
      <c r="B134" s="35" t="s">
        <v>3</v>
      </c>
      <c r="C134" s="38" t="s">
        <v>18</v>
      </c>
      <c r="D134" s="37">
        <v>2</v>
      </c>
      <c r="E134" s="44">
        <v>1</v>
      </c>
    </row>
    <row r="135" spans="1:5" ht="15.75">
      <c r="A135" s="17" t="s">
        <v>120</v>
      </c>
      <c r="B135" s="35" t="s">
        <v>3</v>
      </c>
      <c r="C135" s="38" t="s">
        <v>18</v>
      </c>
      <c r="D135" s="37">
        <v>1</v>
      </c>
      <c r="E135" s="44"/>
    </row>
    <row r="136" spans="1:5" ht="15.75">
      <c r="A136" s="17" t="s">
        <v>53</v>
      </c>
      <c r="B136" s="35" t="s">
        <v>3</v>
      </c>
      <c r="C136" s="38" t="s">
        <v>21</v>
      </c>
      <c r="D136" s="39">
        <v>1</v>
      </c>
      <c r="E136" s="44"/>
    </row>
    <row r="137" spans="1:5" ht="15.75">
      <c r="A137" s="17" t="s">
        <v>229</v>
      </c>
      <c r="B137" s="35" t="s">
        <v>3</v>
      </c>
      <c r="C137" s="38" t="s">
        <v>19</v>
      </c>
      <c r="D137" s="39">
        <v>1</v>
      </c>
      <c r="E137" s="44"/>
    </row>
    <row r="138" spans="1:5" ht="15.75">
      <c r="A138" s="17" t="s">
        <v>54</v>
      </c>
      <c r="B138" s="35" t="s">
        <v>3</v>
      </c>
      <c r="C138" s="38" t="s">
        <v>20</v>
      </c>
      <c r="D138" s="37">
        <v>1</v>
      </c>
      <c r="E138" s="44">
        <v>10</v>
      </c>
    </row>
    <row r="139" spans="1:5" ht="15.75">
      <c r="A139" s="17" t="s">
        <v>55</v>
      </c>
      <c r="B139" s="35" t="s">
        <v>3</v>
      </c>
      <c r="C139" s="38" t="s">
        <v>20</v>
      </c>
      <c r="D139" s="37">
        <v>1</v>
      </c>
      <c r="E139" s="44"/>
    </row>
    <row r="140" spans="1:5" ht="15.75">
      <c r="A140" s="17" t="s">
        <v>56</v>
      </c>
      <c r="B140" s="35" t="s">
        <v>3</v>
      </c>
      <c r="C140" s="38" t="s">
        <v>19</v>
      </c>
      <c r="D140" s="37">
        <v>1</v>
      </c>
      <c r="E140" s="44"/>
    </row>
    <row r="141" spans="1:5" ht="15.75">
      <c r="A141" s="17" t="s">
        <v>57</v>
      </c>
      <c r="B141" s="35" t="s">
        <v>3</v>
      </c>
      <c r="C141" s="38" t="s">
        <v>21</v>
      </c>
      <c r="D141" s="39">
        <v>1</v>
      </c>
      <c r="E141" s="44"/>
    </row>
    <row r="142" spans="1:5" ht="15.75">
      <c r="A142" s="17" t="s">
        <v>230</v>
      </c>
      <c r="B142" s="35" t="s">
        <v>3</v>
      </c>
      <c r="C142" s="38" t="s">
        <v>21</v>
      </c>
      <c r="D142" s="39">
        <v>1</v>
      </c>
      <c r="E142" s="44">
        <v>39</v>
      </c>
    </row>
    <row r="143" spans="1:5" ht="15.75">
      <c r="A143" s="17" t="s">
        <v>58</v>
      </c>
      <c r="B143" s="35" t="s">
        <v>3</v>
      </c>
      <c r="C143" s="38" t="s">
        <v>21</v>
      </c>
      <c r="D143" s="37">
        <v>1</v>
      </c>
      <c r="E143" s="44"/>
    </row>
    <row r="144" spans="1:5" ht="15.75">
      <c r="A144" s="17" t="s">
        <v>276</v>
      </c>
      <c r="B144" s="35" t="s">
        <v>3</v>
      </c>
      <c r="C144" s="38" t="s">
        <v>19</v>
      </c>
      <c r="D144" s="37">
        <v>1</v>
      </c>
      <c r="E144" s="44">
        <v>47</v>
      </c>
    </row>
    <row r="145" spans="1:5" ht="15.75">
      <c r="A145" s="17" t="s">
        <v>59</v>
      </c>
      <c r="B145" s="35" t="s">
        <v>3</v>
      </c>
      <c r="C145" s="38" t="s">
        <v>19</v>
      </c>
      <c r="D145" s="39">
        <v>1</v>
      </c>
      <c r="E145" s="44"/>
    </row>
    <row r="146" spans="1:5" ht="15.75">
      <c r="A146" s="17" t="s">
        <v>60</v>
      </c>
      <c r="B146" s="35" t="s">
        <v>3</v>
      </c>
      <c r="C146" s="38" t="s">
        <v>19</v>
      </c>
      <c r="D146" s="39">
        <v>1</v>
      </c>
      <c r="E146" s="44">
        <v>61</v>
      </c>
    </row>
    <row r="147" spans="1:5" ht="15.75">
      <c r="A147" s="17" t="s">
        <v>61</v>
      </c>
      <c r="B147" s="35" t="s">
        <v>3</v>
      </c>
      <c r="C147" s="38" t="s">
        <v>18</v>
      </c>
      <c r="D147" s="39">
        <v>1</v>
      </c>
      <c r="E147" s="44">
        <v>42</v>
      </c>
    </row>
    <row r="148" spans="1:5" ht="15.75">
      <c r="A148" s="17" t="s">
        <v>112</v>
      </c>
      <c r="B148" s="35" t="s">
        <v>3</v>
      </c>
      <c r="C148" s="38" t="s">
        <v>20</v>
      </c>
      <c r="D148" s="39">
        <v>1</v>
      </c>
      <c r="E148" s="44"/>
    </row>
    <row r="149" spans="1:5" ht="15.75">
      <c r="A149" s="17" t="s">
        <v>62</v>
      </c>
      <c r="B149" s="35" t="s">
        <v>3</v>
      </c>
      <c r="C149" s="38" t="s">
        <v>19</v>
      </c>
      <c r="D149" s="37">
        <v>1</v>
      </c>
      <c r="E149" s="44"/>
    </row>
    <row r="150" spans="1:5" ht="15.75">
      <c r="A150" s="17" t="s">
        <v>63</v>
      </c>
      <c r="B150" s="35" t="s">
        <v>3</v>
      </c>
      <c r="C150" s="38" t="s">
        <v>21</v>
      </c>
      <c r="D150" s="37">
        <v>1</v>
      </c>
      <c r="E150" s="44"/>
    </row>
    <row r="151" spans="1:5" ht="15.75">
      <c r="A151" s="17" t="s">
        <v>231</v>
      </c>
      <c r="B151" s="35" t="s">
        <v>3</v>
      </c>
      <c r="C151" s="38" t="s">
        <v>21</v>
      </c>
      <c r="D151" s="39">
        <v>1</v>
      </c>
      <c r="E151" s="44"/>
    </row>
    <row r="152" spans="1:5" ht="15.75">
      <c r="A152" s="17" t="s">
        <v>64</v>
      </c>
      <c r="B152" s="35" t="s">
        <v>3</v>
      </c>
      <c r="C152" s="38" t="s">
        <v>20</v>
      </c>
      <c r="D152" s="39">
        <v>1</v>
      </c>
      <c r="E152" s="44"/>
    </row>
    <row r="153" spans="1:5" ht="15.75">
      <c r="A153" s="17" t="s">
        <v>232</v>
      </c>
      <c r="B153" s="35" t="s">
        <v>3</v>
      </c>
      <c r="C153" s="38" t="s">
        <v>19</v>
      </c>
      <c r="D153" s="37">
        <v>1</v>
      </c>
      <c r="E153" s="44"/>
    </row>
    <row r="154" spans="1:5" ht="15.75">
      <c r="A154" s="17" t="s">
        <v>274</v>
      </c>
      <c r="B154" s="35" t="s">
        <v>3</v>
      </c>
      <c r="C154" s="38" t="s">
        <v>19</v>
      </c>
      <c r="D154" s="37">
        <v>1</v>
      </c>
      <c r="E154" s="44"/>
    </row>
    <row r="155" spans="1:5" ht="15.75">
      <c r="A155" s="17" t="s">
        <v>65</v>
      </c>
      <c r="B155" s="35" t="s">
        <v>3</v>
      </c>
      <c r="C155" s="38" t="s">
        <v>20</v>
      </c>
      <c r="D155" s="39">
        <v>1</v>
      </c>
      <c r="E155" s="44"/>
    </row>
    <row r="156" spans="1:5" ht="15.75">
      <c r="A156" s="17" t="s">
        <v>233</v>
      </c>
      <c r="B156" s="35" t="s">
        <v>3</v>
      </c>
      <c r="C156" s="38" t="s">
        <v>19</v>
      </c>
      <c r="D156" s="39">
        <v>1</v>
      </c>
      <c r="E156" s="44"/>
    </row>
    <row r="157" spans="1:5" ht="15.75">
      <c r="A157" s="17" t="s">
        <v>66</v>
      </c>
      <c r="B157" s="35" t="s">
        <v>3</v>
      </c>
      <c r="C157" s="38" t="s">
        <v>21</v>
      </c>
      <c r="D157" s="39">
        <v>1</v>
      </c>
      <c r="E157" s="44"/>
    </row>
    <row r="158" spans="1:5" ht="15.75">
      <c r="A158" s="17" t="s">
        <v>67</v>
      </c>
      <c r="B158" s="35" t="s">
        <v>3</v>
      </c>
      <c r="C158" s="38" t="s">
        <v>21</v>
      </c>
      <c r="D158" s="39">
        <v>1</v>
      </c>
      <c r="E158" s="44"/>
    </row>
    <row r="159" spans="1:5" ht="15.75">
      <c r="A159" s="17" t="s">
        <v>68</v>
      </c>
      <c r="B159" s="35" t="s">
        <v>3</v>
      </c>
      <c r="C159" s="38" t="s">
        <v>18</v>
      </c>
      <c r="D159" s="37">
        <v>1</v>
      </c>
      <c r="E159" s="44"/>
    </row>
    <row r="160" spans="1:5" ht="15.75">
      <c r="A160" s="17" t="s">
        <v>113</v>
      </c>
      <c r="B160" s="35" t="s">
        <v>3</v>
      </c>
      <c r="C160" s="38" t="s">
        <v>20</v>
      </c>
      <c r="D160" s="37">
        <v>1</v>
      </c>
      <c r="E160" s="44">
        <v>40</v>
      </c>
    </row>
    <row r="161" spans="1:5" ht="15.75">
      <c r="A161" s="17" t="s">
        <v>275</v>
      </c>
      <c r="B161" s="35" t="s">
        <v>3</v>
      </c>
      <c r="C161" s="38" t="s">
        <v>20</v>
      </c>
      <c r="D161" s="37">
        <v>1</v>
      </c>
      <c r="E161" s="44"/>
    </row>
    <row r="162" spans="1:5" ht="15.75">
      <c r="A162" s="17" t="s">
        <v>234</v>
      </c>
      <c r="B162" s="35" t="s">
        <v>3</v>
      </c>
      <c r="C162" s="38" t="s">
        <v>19</v>
      </c>
      <c r="D162" s="39">
        <v>1</v>
      </c>
      <c r="E162" s="44"/>
    </row>
    <row r="163" spans="1:5" ht="15.75">
      <c r="A163" s="17" t="s">
        <v>69</v>
      </c>
      <c r="B163" s="35" t="s">
        <v>3</v>
      </c>
      <c r="C163" s="38" t="s">
        <v>21</v>
      </c>
      <c r="D163" s="37">
        <v>1</v>
      </c>
      <c r="E163" s="44">
        <v>60</v>
      </c>
    </row>
    <row r="164" spans="1:5" ht="15.75">
      <c r="A164" s="17" t="s">
        <v>70</v>
      </c>
      <c r="B164" s="35" t="s">
        <v>3</v>
      </c>
      <c r="C164" s="38" t="s">
        <v>20</v>
      </c>
      <c r="D164" s="39">
        <v>1</v>
      </c>
      <c r="E164" s="44"/>
    </row>
    <row r="165" spans="1:5" ht="15.75">
      <c r="A165" s="17" t="s">
        <v>71</v>
      </c>
      <c r="B165" s="35" t="s">
        <v>3</v>
      </c>
      <c r="C165" s="38" t="s">
        <v>18</v>
      </c>
      <c r="D165" s="37">
        <v>1</v>
      </c>
      <c r="E165" s="44">
        <v>2</v>
      </c>
    </row>
    <row r="166" spans="1:5" ht="15.75">
      <c r="A166" s="17" t="s">
        <v>72</v>
      </c>
      <c r="B166" s="35" t="s">
        <v>3</v>
      </c>
      <c r="C166" s="38" t="s">
        <v>20</v>
      </c>
      <c r="D166" s="39">
        <v>1</v>
      </c>
      <c r="E166" s="44"/>
    </row>
    <row r="167" spans="1:5" ht="15.75">
      <c r="A167" s="17" t="s">
        <v>235</v>
      </c>
      <c r="B167" s="35" t="s">
        <v>3</v>
      </c>
      <c r="C167" s="38" t="s">
        <v>19</v>
      </c>
      <c r="D167" s="37">
        <v>1</v>
      </c>
      <c r="E167" s="44"/>
    </row>
    <row r="168" spans="1:5" ht="15.75">
      <c r="A168" s="17" t="s">
        <v>73</v>
      </c>
      <c r="B168" s="35" t="s">
        <v>3</v>
      </c>
      <c r="C168" s="38" t="s">
        <v>21</v>
      </c>
      <c r="D168" s="39">
        <v>1</v>
      </c>
      <c r="E168" s="44"/>
    </row>
    <row r="169" spans="1:5" ht="15.75">
      <c r="A169" s="17" t="s">
        <v>74</v>
      </c>
      <c r="B169" s="35" t="s">
        <v>3</v>
      </c>
      <c r="C169" s="38" t="s">
        <v>19</v>
      </c>
      <c r="D169" s="39">
        <v>2</v>
      </c>
      <c r="E169" s="44">
        <v>36</v>
      </c>
    </row>
    <row r="170" spans="1:5" ht="15.75">
      <c r="A170" s="17" t="s">
        <v>75</v>
      </c>
      <c r="B170" s="35" t="s">
        <v>3</v>
      </c>
      <c r="C170" s="38" t="s">
        <v>19</v>
      </c>
      <c r="D170" s="39">
        <v>1</v>
      </c>
      <c r="E170" s="44"/>
    </row>
    <row r="171" spans="1:5" ht="15.75">
      <c r="A171" s="17" t="s">
        <v>236</v>
      </c>
      <c r="B171" s="35" t="s">
        <v>3</v>
      </c>
      <c r="C171" s="38" t="s">
        <v>21</v>
      </c>
      <c r="D171" s="39">
        <v>1</v>
      </c>
      <c r="E171" s="44">
        <v>35</v>
      </c>
    </row>
    <row r="172" spans="1:5" ht="15.75">
      <c r="A172" s="17" t="s">
        <v>76</v>
      </c>
      <c r="B172" s="35" t="s">
        <v>3</v>
      </c>
      <c r="C172" s="38" t="s">
        <v>21</v>
      </c>
      <c r="D172" s="39">
        <v>2</v>
      </c>
      <c r="E172" s="44">
        <v>65</v>
      </c>
    </row>
    <row r="173" spans="1:5" ht="15.75">
      <c r="A173" s="17" t="s">
        <v>291</v>
      </c>
      <c r="B173" s="35" t="s">
        <v>3</v>
      </c>
      <c r="C173" s="38" t="s">
        <v>20</v>
      </c>
      <c r="D173" s="39">
        <v>1</v>
      </c>
      <c r="E173" s="44">
        <v>17</v>
      </c>
    </row>
    <row r="174" spans="1:5" ht="15.75">
      <c r="A174" s="17" t="s">
        <v>77</v>
      </c>
      <c r="B174" s="35" t="s">
        <v>3</v>
      </c>
      <c r="C174" s="38" t="s">
        <v>21</v>
      </c>
      <c r="D174" s="39">
        <v>1</v>
      </c>
      <c r="E174" s="44">
        <v>51</v>
      </c>
    </row>
    <row r="175" spans="1:5" ht="15.75">
      <c r="A175" s="17" t="s">
        <v>78</v>
      </c>
      <c r="B175" s="35" t="s">
        <v>3</v>
      </c>
      <c r="C175" s="38" t="s">
        <v>20</v>
      </c>
      <c r="D175" s="37">
        <v>1</v>
      </c>
      <c r="E175" s="44"/>
    </row>
    <row r="176" spans="1:5" ht="15.75">
      <c r="A176" s="17" t="s">
        <v>237</v>
      </c>
      <c r="B176" s="35" t="s">
        <v>3</v>
      </c>
      <c r="C176" s="38" t="s">
        <v>19</v>
      </c>
      <c r="D176" s="37">
        <v>1</v>
      </c>
      <c r="E176" s="44"/>
    </row>
    <row r="177" spans="1:5" ht="15.75">
      <c r="A177" s="17" t="s">
        <v>79</v>
      </c>
      <c r="B177" s="40" t="s">
        <v>3</v>
      </c>
      <c r="C177" s="38" t="s">
        <v>20</v>
      </c>
      <c r="D177" s="39">
        <v>1</v>
      </c>
      <c r="E177" s="44"/>
    </row>
    <row r="178" spans="1:5" ht="15.75">
      <c r="A178" s="17" t="s">
        <v>238</v>
      </c>
      <c r="B178" s="35" t="s">
        <v>3</v>
      </c>
      <c r="C178" s="38" t="s">
        <v>21</v>
      </c>
      <c r="D178" s="39">
        <v>1</v>
      </c>
      <c r="E178" s="44"/>
    </row>
    <row r="179" spans="1:5" ht="15.75">
      <c r="A179" s="17" t="s">
        <v>80</v>
      </c>
      <c r="B179" s="35" t="s">
        <v>3</v>
      </c>
      <c r="C179" s="38" t="s">
        <v>21</v>
      </c>
      <c r="D179" s="37">
        <v>1</v>
      </c>
      <c r="E179" s="44"/>
    </row>
    <row r="180" spans="1:5" ht="15.75">
      <c r="A180" s="17" t="s">
        <v>81</v>
      </c>
      <c r="B180" s="35" t="s">
        <v>3</v>
      </c>
      <c r="C180" s="38" t="s">
        <v>19</v>
      </c>
      <c r="D180" s="37">
        <v>1</v>
      </c>
      <c r="E180" s="44"/>
    </row>
    <row r="181" spans="1:5" ht="15.75">
      <c r="A181" s="17" t="s">
        <v>82</v>
      </c>
      <c r="B181" s="35" t="s">
        <v>3</v>
      </c>
      <c r="C181" s="38" t="s">
        <v>19</v>
      </c>
      <c r="D181" s="37">
        <v>1</v>
      </c>
      <c r="E181" s="44"/>
    </row>
    <row r="182" spans="1:5" ht="15.75">
      <c r="A182" s="17" t="s">
        <v>83</v>
      </c>
      <c r="B182" s="35" t="s">
        <v>3</v>
      </c>
      <c r="C182" s="38" t="s">
        <v>19</v>
      </c>
      <c r="D182" s="39">
        <v>1</v>
      </c>
      <c r="E182" s="44"/>
    </row>
    <row r="183" spans="1:5" ht="15.75">
      <c r="A183" s="17" t="s">
        <v>84</v>
      </c>
      <c r="B183" s="35" t="s">
        <v>3</v>
      </c>
      <c r="C183" s="38" t="s">
        <v>18</v>
      </c>
      <c r="D183" s="39">
        <v>1</v>
      </c>
      <c r="E183" s="44"/>
    </row>
    <row r="184" spans="1:5" ht="15.75">
      <c r="A184" s="17" t="s">
        <v>280</v>
      </c>
      <c r="B184" s="35" t="s">
        <v>3</v>
      </c>
      <c r="C184" s="38" t="s">
        <v>19</v>
      </c>
      <c r="D184" s="39">
        <v>1</v>
      </c>
      <c r="E184" s="44">
        <v>29</v>
      </c>
    </row>
    <row r="185" spans="1:5" ht="15.75">
      <c r="A185" s="17" t="s">
        <v>115</v>
      </c>
      <c r="B185" s="35" t="s">
        <v>3</v>
      </c>
      <c r="C185" s="38" t="s">
        <v>18</v>
      </c>
      <c r="D185" s="39">
        <v>1</v>
      </c>
      <c r="E185" s="44"/>
    </row>
    <row r="186" spans="1:5" ht="15.75">
      <c r="A186" s="17" t="s">
        <v>85</v>
      </c>
      <c r="B186" s="35" t="s">
        <v>3</v>
      </c>
      <c r="C186" s="38" t="s">
        <v>18</v>
      </c>
      <c r="D186" s="39">
        <v>1</v>
      </c>
      <c r="E186" s="44"/>
    </row>
    <row r="187" spans="1:5" ht="15.75">
      <c r="A187" s="17" t="s">
        <v>86</v>
      </c>
      <c r="B187" s="35" t="s">
        <v>3</v>
      </c>
      <c r="C187" s="38" t="s">
        <v>20</v>
      </c>
      <c r="D187" s="39">
        <v>1</v>
      </c>
      <c r="E187" s="44"/>
    </row>
    <row r="188" spans="1:5" ht="15.75">
      <c r="A188" s="17" t="s">
        <v>87</v>
      </c>
      <c r="B188" s="35" t="s">
        <v>3</v>
      </c>
      <c r="C188" s="38" t="s">
        <v>19</v>
      </c>
      <c r="D188" s="37">
        <v>1</v>
      </c>
      <c r="E188" s="44"/>
    </row>
    <row r="189" spans="1:5" ht="15.75">
      <c r="A189" s="8" t="s">
        <v>88</v>
      </c>
      <c r="B189" s="37" t="s">
        <v>3</v>
      </c>
      <c r="C189" s="37" t="s">
        <v>20</v>
      </c>
      <c r="D189" s="37">
        <v>1</v>
      </c>
      <c r="E189" s="44"/>
    </row>
    <row r="190" spans="1:5" ht="15.75">
      <c r="A190" s="8" t="s">
        <v>245</v>
      </c>
      <c r="B190" s="37" t="s">
        <v>3</v>
      </c>
      <c r="C190" s="37" t="s">
        <v>18</v>
      </c>
      <c r="D190" s="37">
        <v>2</v>
      </c>
      <c r="E190" s="44"/>
    </row>
    <row r="191" spans="1:5" ht="15.75">
      <c r="A191" s="8" t="s">
        <v>290</v>
      </c>
      <c r="B191" s="37" t="s">
        <v>3</v>
      </c>
      <c r="C191" s="37" t="s">
        <v>20</v>
      </c>
      <c r="D191" s="37">
        <v>1</v>
      </c>
      <c r="E191" s="44">
        <v>11</v>
      </c>
    </row>
    <row r="192" spans="1:5" ht="15.75">
      <c r="A192" s="8" t="s">
        <v>89</v>
      </c>
      <c r="B192" s="37" t="s">
        <v>3</v>
      </c>
      <c r="C192" s="37" t="s">
        <v>19</v>
      </c>
      <c r="D192" s="37">
        <v>1</v>
      </c>
      <c r="E192" s="44"/>
    </row>
    <row r="193" spans="1:5" ht="15.75">
      <c r="A193" s="8" t="s">
        <v>239</v>
      </c>
      <c r="B193" s="37" t="s">
        <v>3</v>
      </c>
      <c r="C193" s="37" t="s">
        <v>20</v>
      </c>
      <c r="D193" s="37">
        <v>1</v>
      </c>
      <c r="E193" s="44"/>
    </row>
    <row r="194" spans="1:5" ht="15.75">
      <c r="A194" s="8" t="s">
        <v>90</v>
      </c>
      <c r="B194" s="37" t="s">
        <v>3</v>
      </c>
      <c r="C194" s="37" t="s">
        <v>19</v>
      </c>
      <c r="D194" s="37">
        <v>1</v>
      </c>
      <c r="E194" s="44"/>
    </row>
    <row r="195" spans="1:5" ht="15.75">
      <c r="A195" s="8" t="s">
        <v>91</v>
      </c>
      <c r="B195" s="37" t="s">
        <v>3</v>
      </c>
      <c r="C195" s="37" t="s">
        <v>21</v>
      </c>
      <c r="D195" s="37">
        <v>1</v>
      </c>
      <c r="E195" s="44"/>
    </row>
    <row r="196" spans="1:5" ht="15.75">
      <c r="A196" s="8" t="s">
        <v>92</v>
      </c>
      <c r="B196" s="37" t="s">
        <v>3</v>
      </c>
      <c r="C196" s="37" t="s">
        <v>21</v>
      </c>
      <c r="D196" s="37">
        <v>1</v>
      </c>
      <c r="E196" s="44"/>
    </row>
    <row r="197" spans="1:5" ht="15.75">
      <c r="A197" s="8" t="s">
        <v>93</v>
      </c>
      <c r="B197" s="37" t="s">
        <v>3</v>
      </c>
      <c r="C197" s="37" t="s">
        <v>18</v>
      </c>
      <c r="D197" s="37">
        <v>1</v>
      </c>
      <c r="E197" s="44"/>
    </row>
    <row r="198" spans="1:5" ht="15.75">
      <c r="A198" s="8" t="s">
        <v>114</v>
      </c>
      <c r="B198" s="37" t="s">
        <v>3</v>
      </c>
      <c r="C198" s="37" t="s">
        <v>20</v>
      </c>
      <c r="D198" s="37">
        <v>1</v>
      </c>
      <c r="E198" s="44"/>
    </row>
    <row r="199" spans="1:5" ht="15.75">
      <c r="A199" s="8" t="s">
        <v>94</v>
      </c>
      <c r="B199" s="37" t="s">
        <v>3</v>
      </c>
      <c r="C199" s="37" t="s">
        <v>19</v>
      </c>
      <c r="D199" s="37">
        <v>1</v>
      </c>
      <c r="E199" s="44">
        <v>31</v>
      </c>
    </row>
    <row r="200" spans="1:5" ht="15.75">
      <c r="A200" s="8" t="s">
        <v>95</v>
      </c>
      <c r="B200" s="37" t="s">
        <v>3</v>
      </c>
      <c r="C200" s="37" t="s">
        <v>19</v>
      </c>
      <c r="D200" s="37">
        <v>1</v>
      </c>
      <c r="E200" s="44"/>
    </row>
    <row r="201" spans="1:5" ht="15.75">
      <c r="A201" s="8" t="s">
        <v>96</v>
      </c>
      <c r="B201" s="37" t="s">
        <v>3</v>
      </c>
      <c r="C201" s="37" t="s">
        <v>19</v>
      </c>
      <c r="D201" s="37">
        <v>1</v>
      </c>
      <c r="E201" s="44"/>
    </row>
    <row r="202" spans="1:5" ht="15.75">
      <c r="A202" s="8" t="s">
        <v>122</v>
      </c>
      <c r="B202" s="37" t="s">
        <v>3</v>
      </c>
      <c r="C202" s="37" t="s">
        <v>21</v>
      </c>
      <c r="D202" s="37">
        <v>1</v>
      </c>
      <c r="E202" s="44">
        <v>63</v>
      </c>
    </row>
    <row r="203" spans="1:5" ht="15.75">
      <c r="A203" s="8" t="s">
        <v>97</v>
      </c>
      <c r="B203" s="37" t="s">
        <v>3</v>
      </c>
      <c r="C203" s="37" t="s">
        <v>21</v>
      </c>
      <c r="D203" s="37">
        <v>1</v>
      </c>
      <c r="E203" s="44"/>
    </row>
    <row r="204" spans="1:5" ht="15.75">
      <c r="A204" s="8" t="s">
        <v>240</v>
      </c>
      <c r="B204" s="37" t="s">
        <v>3</v>
      </c>
      <c r="C204" s="37" t="s">
        <v>20</v>
      </c>
      <c r="D204" s="37">
        <v>1</v>
      </c>
      <c r="E204" s="44"/>
    </row>
    <row r="205" spans="1:5" ht="15.75">
      <c r="A205" s="8" t="s">
        <v>98</v>
      </c>
      <c r="B205" s="37" t="s">
        <v>3</v>
      </c>
      <c r="C205" s="37" t="s">
        <v>20</v>
      </c>
      <c r="D205" s="37">
        <v>1</v>
      </c>
      <c r="E205" s="44">
        <v>58</v>
      </c>
    </row>
    <row r="206" spans="1:5" ht="15.75">
      <c r="A206" s="8" t="s">
        <v>99</v>
      </c>
      <c r="B206" s="37" t="s">
        <v>3</v>
      </c>
      <c r="C206" s="37" t="s">
        <v>19</v>
      </c>
      <c r="D206" s="37">
        <v>1</v>
      </c>
      <c r="E206" s="44"/>
    </row>
    <row r="207" spans="1:5" ht="15.75">
      <c r="A207" s="8" t="s">
        <v>100</v>
      </c>
      <c r="B207" s="37" t="s">
        <v>3</v>
      </c>
      <c r="C207" s="37" t="s">
        <v>21</v>
      </c>
      <c r="D207" s="37">
        <v>1</v>
      </c>
      <c r="E207" s="44">
        <v>75</v>
      </c>
    </row>
    <row r="208" spans="1:5" ht="15.75">
      <c r="A208" s="8" t="s">
        <v>101</v>
      </c>
      <c r="B208" s="37" t="s">
        <v>3</v>
      </c>
      <c r="C208" s="37" t="s">
        <v>19</v>
      </c>
      <c r="D208" s="37">
        <v>1</v>
      </c>
      <c r="E208" s="44"/>
    </row>
    <row r="209" spans="1:5" ht="15.75">
      <c r="A209" s="8" t="s">
        <v>279</v>
      </c>
      <c r="B209" s="37" t="s">
        <v>3</v>
      </c>
      <c r="C209" s="37" t="s">
        <v>18</v>
      </c>
      <c r="D209" s="37">
        <v>1</v>
      </c>
      <c r="E209" s="44"/>
    </row>
    <row r="210" spans="1:5" ht="15.75">
      <c r="A210" s="8" t="s">
        <v>102</v>
      </c>
      <c r="B210" s="37" t="s">
        <v>3</v>
      </c>
      <c r="C210" s="37" t="s">
        <v>19</v>
      </c>
      <c r="D210" s="37">
        <v>1</v>
      </c>
      <c r="E210" s="44"/>
    </row>
    <row r="211" spans="1:5" ht="15.75">
      <c r="A211" s="8" t="s">
        <v>103</v>
      </c>
      <c r="B211" s="37" t="s">
        <v>3</v>
      </c>
      <c r="C211" s="37" t="s">
        <v>20</v>
      </c>
      <c r="D211" s="37">
        <v>1</v>
      </c>
      <c r="E211" s="44">
        <v>62</v>
      </c>
    </row>
    <row r="212" spans="1:5" ht="15.75">
      <c r="A212" s="8" t="s">
        <v>104</v>
      </c>
      <c r="B212" s="37" t="s">
        <v>3</v>
      </c>
      <c r="C212" s="37" t="s">
        <v>19</v>
      </c>
      <c r="D212" s="37">
        <v>1</v>
      </c>
      <c r="E212" s="44"/>
    </row>
    <row r="213" spans="1:5" ht="15.75">
      <c r="A213" s="8" t="s">
        <v>246</v>
      </c>
      <c r="B213" s="37" t="s">
        <v>3</v>
      </c>
      <c r="C213" s="37" t="s">
        <v>20</v>
      </c>
      <c r="D213" s="37">
        <v>1</v>
      </c>
      <c r="E213" s="44">
        <v>4</v>
      </c>
    </row>
    <row r="214" spans="1:5" ht="15.75">
      <c r="A214" s="8" t="s">
        <v>105</v>
      </c>
      <c r="B214" s="37" t="s">
        <v>3</v>
      </c>
      <c r="C214" s="37" t="s">
        <v>19</v>
      </c>
      <c r="D214" s="37">
        <v>1</v>
      </c>
      <c r="E214" s="44">
        <v>19</v>
      </c>
    </row>
    <row r="215" spans="1:5" ht="15.75">
      <c r="A215" s="8" t="s">
        <v>278</v>
      </c>
      <c r="B215" s="37" t="s">
        <v>3</v>
      </c>
      <c r="C215" s="37" t="s">
        <v>18</v>
      </c>
      <c r="D215" s="37">
        <v>1</v>
      </c>
      <c r="E215" s="44">
        <v>23</v>
      </c>
    </row>
    <row r="216" spans="1:5" ht="15.75">
      <c r="A216" s="8" t="s">
        <v>106</v>
      </c>
      <c r="B216" s="37" t="s">
        <v>3</v>
      </c>
      <c r="C216" s="37" t="s">
        <v>19</v>
      </c>
      <c r="D216" s="37">
        <v>1</v>
      </c>
      <c r="E216" s="44">
        <v>37</v>
      </c>
    </row>
    <row r="217" spans="1:5" ht="15.75">
      <c r="A217" s="8" t="s">
        <v>107</v>
      </c>
      <c r="B217" s="37" t="s">
        <v>3</v>
      </c>
      <c r="C217" s="37" t="s">
        <v>19</v>
      </c>
      <c r="D217" s="37">
        <v>1</v>
      </c>
      <c r="E217" s="44"/>
    </row>
    <row r="218" spans="1:5" ht="15.75">
      <c r="A218" s="8" t="s">
        <v>241</v>
      </c>
      <c r="B218" s="37" t="s">
        <v>3</v>
      </c>
      <c r="C218" s="37" t="s">
        <v>21</v>
      </c>
      <c r="D218" s="37">
        <v>1</v>
      </c>
      <c r="E218" s="44"/>
    </row>
    <row r="219" spans="1:5" ht="15.75">
      <c r="A219" s="8" t="s">
        <v>242</v>
      </c>
      <c r="B219" s="37" t="s">
        <v>3</v>
      </c>
      <c r="C219" s="37" t="s">
        <v>19</v>
      </c>
      <c r="D219" s="37">
        <v>1</v>
      </c>
      <c r="E219" s="44"/>
    </row>
    <row r="220" spans="1:5" ht="15.75">
      <c r="A220" s="8" t="s">
        <v>243</v>
      </c>
      <c r="B220" s="37" t="s">
        <v>3</v>
      </c>
      <c r="C220" s="37" t="s">
        <v>20</v>
      </c>
      <c r="D220" s="37">
        <v>1</v>
      </c>
      <c r="E220" s="44"/>
    </row>
    <row r="221" spans="1:5" ht="15.75">
      <c r="A221" s="8" t="s">
        <v>108</v>
      </c>
      <c r="B221" s="37" t="s">
        <v>3</v>
      </c>
      <c r="C221" s="37" t="s">
        <v>19</v>
      </c>
      <c r="D221" s="37">
        <v>1</v>
      </c>
      <c r="E221" s="44">
        <v>43</v>
      </c>
    </row>
    <row r="222" spans="1:5" ht="15.75">
      <c r="A222" s="8" t="s">
        <v>244</v>
      </c>
      <c r="B222" s="37" t="s">
        <v>3</v>
      </c>
      <c r="C222" s="37" t="s">
        <v>19</v>
      </c>
      <c r="D222" s="37">
        <v>1</v>
      </c>
      <c r="E222" s="44"/>
    </row>
    <row r="223" spans="1:5" ht="15.75">
      <c r="A223" s="8" t="s">
        <v>109</v>
      </c>
      <c r="B223" s="37" t="s">
        <v>3</v>
      </c>
      <c r="C223" s="37" t="s">
        <v>21</v>
      </c>
      <c r="D223" s="37">
        <v>1</v>
      </c>
      <c r="E223" s="44"/>
    </row>
    <row r="224" spans="1:5" ht="15.75">
      <c r="A224" s="8" t="s">
        <v>110</v>
      </c>
      <c r="B224" s="37" t="s">
        <v>3</v>
      </c>
      <c r="C224" s="37" t="s">
        <v>21</v>
      </c>
      <c r="D224" s="37">
        <v>1</v>
      </c>
      <c r="E224" s="44"/>
    </row>
    <row r="225" spans="1:5" ht="15.75">
      <c r="A225" s="8" t="s">
        <v>121</v>
      </c>
      <c r="B225" s="37" t="s">
        <v>3</v>
      </c>
      <c r="C225" s="37" t="s">
        <v>21</v>
      </c>
      <c r="D225" s="37">
        <v>1</v>
      </c>
      <c r="E225" s="44">
        <v>55</v>
      </c>
    </row>
    <row r="226" spans="1:5" ht="15.75">
      <c r="A226" s="8" t="s">
        <v>111</v>
      </c>
      <c r="B226" s="37" t="s">
        <v>3</v>
      </c>
      <c r="C226" s="37" t="s">
        <v>20</v>
      </c>
      <c r="D226" s="37">
        <v>1</v>
      </c>
      <c r="E226" s="44"/>
    </row>
    <row r="227" spans="1:5" ht="15.75">
      <c r="A227" s="8" t="s">
        <v>259</v>
      </c>
      <c r="B227" s="37" t="s">
        <v>1</v>
      </c>
      <c r="C227" s="37" t="s">
        <v>19</v>
      </c>
      <c r="D227" s="37">
        <v>1</v>
      </c>
      <c r="E227" s="44">
        <v>67</v>
      </c>
    </row>
    <row r="228" spans="1:5" ht="15.75">
      <c r="A228" s="8" t="s">
        <v>294</v>
      </c>
      <c r="B228" s="37" t="s">
        <v>1</v>
      </c>
      <c r="C228" s="37" t="s">
        <v>19</v>
      </c>
      <c r="D228" s="37">
        <v>1</v>
      </c>
      <c r="E228" s="44">
        <v>69</v>
      </c>
    </row>
    <row r="229" spans="1:5" ht="15.75">
      <c r="A229" s="8" t="s">
        <v>287</v>
      </c>
      <c r="B229" s="37" t="s">
        <v>1</v>
      </c>
      <c r="C229" s="37" t="s">
        <v>19</v>
      </c>
      <c r="D229" s="37">
        <v>1</v>
      </c>
      <c r="E229" s="44">
        <v>30</v>
      </c>
    </row>
    <row r="230" spans="1:5" ht="15.75">
      <c r="A230" s="8" t="s">
        <v>292</v>
      </c>
      <c r="B230" s="37" t="s">
        <v>1</v>
      </c>
      <c r="C230" s="37" t="s">
        <v>19</v>
      </c>
      <c r="D230" s="37">
        <v>1</v>
      </c>
      <c r="E230" s="44">
        <v>56</v>
      </c>
    </row>
    <row r="231" spans="1:5" ht="15.75">
      <c r="A231" s="8" t="s">
        <v>255</v>
      </c>
      <c r="B231" s="37" t="s">
        <v>1</v>
      </c>
      <c r="C231" s="37" t="s">
        <v>21</v>
      </c>
      <c r="D231" s="37">
        <v>1</v>
      </c>
      <c r="E231" s="44">
        <v>49</v>
      </c>
    </row>
    <row r="232" spans="1:5" ht="15.75">
      <c r="A232" s="8" t="s">
        <v>251</v>
      </c>
      <c r="B232" s="37" t="s">
        <v>1</v>
      </c>
      <c r="C232" s="37" t="s">
        <v>20</v>
      </c>
      <c r="D232" s="37">
        <v>1</v>
      </c>
      <c r="E232" s="44"/>
    </row>
    <row r="233" spans="1:5" ht="15.75">
      <c r="A233" s="8" t="s">
        <v>260</v>
      </c>
      <c r="B233" s="37" t="s">
        <v>1</v>
      </c>
      <c r="C233" s="37" t="s">
        <v>20</v>
      </c>
      <c r="D233" s="37">
        <v>1</v>
      </c>
      <c r="E233" s="44"/>
    </row>
    <row r="234" spans="1:5" ht="15.75">
      <c r="A234" s="8" t="s">
        <v>258</v>
      </c>
      <c r="B234" s="37" t="s">
        <v>1</v>
      </c>
      <c r="C234" s="37" t="s">
        <v>21</v>
      </c>
      <c r="D234" s="37">
        <v>1</v>
      </c>
      <c r="E234" s="44">
        <v>57</v>
      </c>
    </row>
    <row r="235" spans="1:5" ht="15.75">
      <c r="A235" s="8" t="s">
        <v>293</v>
      </c>
      <c r="B235" s="37" t="s">
        <v>1</v>
      </c>
      <c r="C235" s="37" t="s">
        <v>19</v>
      </c>
      <c r="D235" s="37">
        <v>1</v>
      </c>
      <c r="E235" s="44">
        <v>68</v>
      </c>
    </row>
    <row r="236" spans="1:5" ht="15.75">
      <c r="A236" s="8" t="s">
        <v>253</v>
      </c>
      <c r="B236" s="37" t="s">
        <v>1</v>
      </c>
      <c r="C236" s="37" t="s">
        <v>19</v>
      </c>
      <c r="D236" s="37">
        <v>1</v>
      </c>
      <c r="E236" s="44"/>
    </row>
    <row r="237" spans="1:5" ht="15.75">
      <c r="A237" s="8" t="s">
        <v>286</v>
      </c>
      <c r="B237" s="37" t="s">
        <v>1</v>
      </c>
      <c r="C237" s="37" t="s">
        <v>20</v>
      </c>
      <c r="D237" s="37">
        <v>1</v>
      </c>
      <c r="E237" s="44">
        <v>28</v>
      </c>
    </row>
    <row r="238" spans="1:5" ht="15.75">
      <c r="A238" s="8" t="s">
        <v>249</v>
      </c>
      <c r="B238" s="37" t="s">
        <v>1</v>
      </c>
      <c r="C238" s="37" t="s">
        <v>18</v>
      </c>
      <c r="D238" s="37">
        <v>1</v>
      </c>
      <c r="E238" s="44">
        <v>5</v>
      </c>
    </row>
    <row r="239" spans="1:5" ht="15.75">
      <c r="A239" s="8" t="s">
        <v>252</v>
      </c>
      <c r="B239" s="37" t="s">
        <v>1</v>
      </c>
      <c r="C239" s="37" t="s">
        <v>18</v>
      </c>
      <c r="D239" s="37">
        <v>1</v>
      </c>
      <c r="E239" s="44">
        <v>21</v>
      </c>
    </row>
    <row r="240" spans="1:5" ht="15.75">
      <c r="A240" s="8" t="s">
        <v>288</v>
      </c>
      <c r="B240" s="37" t="s">
        <v>1</v>
      </c>
      <c r="C240" s="37" t="s">
        <v>20</v>
      </c>
      <c r="D240" s="37">
        <v>1</v>
      </c>
      <c r="E240" s="44">
        <v>50</v>
      </c>
    </row>
    <row r="241" spans="1:5" ht="15.75">
      <c r="A241" s="8" t="s">
        <v>257</v>
      </c>
      <c r="B241" s="37" t="s">
        <v>1</v>
      </c>
      <c r="C241" s="37" t="s">
        <v>21</v>
      </c>
      <c r="D241" s="37">
        <v>1</v>
      </c>
      <c r="E241" s="44">
        <v>52</v>
      </c>
    </row>
    <row r="242" spans="1:5" ht="15.75">
      <c r="A242" s="8" t="s">
        <v>295</v>
      </c>
      <c r="B242" s="37" t="s">
        <v>1</v>
      </c>
      <c r="C242" s="37" t="s">
        <v>21</v>
      </c>
      <c r="D242" s="37">
        <v>1</v>
      </c>
      <c r="E242" s="44">
        <v>70</v>
      </c>
    </row>
    <row r="243" spans="1:5" ht="15.75">
      <c r="A243" s="8" t="s">
        <v>250</v>
      </c>
      <c r="B243" s="37" t="s">
        <v>1</v>
      </c>
      <c r="C243" s="37" t="s">
        <v>18</v>
      </c>
      <c r="D243" s="37">
        <v>1</v>
      </c>
      <c r="E243" s="44">
        <v>7</v>
      </c>
    </row>
    <row r="244" spans="1:5" ht="15.75">
      <c r="A244" s="8" t="s">
        <v>256</v>
      </c>
      <c r="B244" s="37" t="s">
        <v>1</v>
      </c>
      <c r="C244" s="37" t="s">
        <v>19</v>
      </c>
      <c r="D244" s="37">
        <v>1</v>
      </c>
      <c r="E244" s="44">
        <v>45</v>
      </c>
    </row>
    <row r="245" spans="1:5" ht="15.75">
      <c r="A245" s="8" t="s">
        <v>254</v>
      </c>
      <c r="B245" s="37" t="s">
        <v>1</v>
      </c>
      <c r="C245" s="37" t="s">
        <v>19</v>
      </c>
      <c r="D245" s="37">
        <v>1</v>
      </c>
      <c r="E245" s="44"/>
    </row>
    <row r="246" spans="1:5" ht="15">
      <c r="A246" s="27" t="s">
        <v>284</v>
      </c>
      <c r="B246" s="63" t="s">
        <v>0</v>
      </c>
      <c r="C246" s="64" t="s">
        <v>19</v>
      </c>
      <c r="D246" s="43">
        <v>1</v>
      </c>
      <c r="E246" s="44">
        <v>25</v>
      </c>
    </row>
    <row r="247" spans="1:5" ht="15">
      <c r="A247" s="27" t="s">
        <v>282</v>
      </c>
      <c r="B247" s="63" t="s">
        <v>0</v>
      </c>
      <c r="C247" s="64" t="s">
        <v>18</v>
      </c>
      <c r="D247" s="43">
        <v>1</v>
      </c>
      <c r="E247" s="44">
        <v>16</v>
      </c>
    </row>
    <row r="248" spans="1:5" ht="15">
      <c r="A248" s="27" t="s">
        <v>283</v>
      </c>
      <c r="B248" s="63" t="s">
        <v>0</v>
      </c>
      <c r="C248" s="64" t="s">
        <v>20</v>
      </c>
      <c r="D248" s="45">
        <v>1</v>
      </c>
      <c r="E248" s="44">
        <v>20</v>
      </c>
    </row>
    <row r="249" spans="1:5" ht="15.75">
      <c r="A249" s="8" t="s">
        <v>272</v>
      </c>
      <c r="B249" s="37" t="s">
        <v>0</v>
      </c>
      <c r="C249" s="37" t="s">
        <v>20</v>
      </c>
      <c r="D249" s="37">
        <v>1</v>
      </c>
      <c r="E249" s="44"/>
    </row>
    <row r="250" spans="1:5" ht="15.75">
      <c r="A250" s="8" t="s">
        <v>261</v>
      </c>
      <c r="B250" s="37" t="s">
        <v>0</v>
      </c>
      <c r="C250" s="37" t="s">
        <v>20</v>
      </c>
      <c r="D250" s="37">
        <v>1</v>
      </c>
      <c r="E250" s="44">
        <v>3</v>
      </c>
    </row>
    <row r="251" spans="1:5" ht="15.75">
      <c r="A251" s="8" t="s">
        <v>269</v>
      </c>
      <c r="B251" s="37" t="s">
        <v>0</v>
      </c>
      <c r="C251" s="37" t="s">
        <v>20</v>
      </c>
      <c r="D251" s="37">
        <v>1</v>
      </c>
      <c r="E251" s="44">
        <v>38</v>
      </c>
    </row>
    <row r="252" spans="1:5" ht="15">
      <c r="A252" s="27" t="s">
        <v>285</v>
      </c>
      <c r="B252" s="63" t="s">
        <v>0</v>
      </c>
      <c r="C252" s="64" t="s">
        <v>21</v>
      </c>
      <c r="D252" s="45">
        <v>1</v>
      </c>
      <c r="E252" s="44">
        <v>27</v>
      </c>
    </row>
    <row r="253" spans="1:5" ht="15.75">
      <c r="A253" s="8" t="s">
        <v>271</v>
      </c>
      <c r="B253" s="37" t="s">
        <v>0</v>
      </c>
      <c r="C253" s="37" t="s">
        <v>21</v>
      </c>
      <c r="D253" s="37">
        <v>1</v>
      </c>
      <c r="E253" s="44"/>
    </row>
    <row r="254" spans="1:5" ht="15.75">
      <c r="A254" s="8" t="s">
        <v>270</v>
      </c>
      <c r="B254" s="37" t="s">
        <v>0</v>
      </c>
      <c r="C254" s="37" t="s">
        <v>20</v>
      </c>
      <c r="D254" s="37">
        <v>1</v>
      </c>
      <c r="E254" s="44"/>
    </row>
    <row r="255" spans="1:5" ht="15.75">
      <c r="A255" s="8" t="s">
        <v>263</v>
      </c>
      <c r="B255" s="37" t="s">
        <v>0</v>
      </c>
      <c r="C255" s="37" t="s">
        <v>18</v>
      </c>
      <c r="D255" s="37">
        <v>1</v>
      </c>
      <c r="E255" s="44"/>
    </row>
    <row r="256" spans="1:5" ht="15.75">
      <c r="A256" s="8" t="s">
        <v>262</v>
      </c>
      <c r="B256" s="37" t="s">
        <v>0</v>
      </c>
      <c r="C256" s="37" t="s">
        <v>20</v>
      </c>
      <c r="D256" s="37">
        <v>1</v>
      </c>
      <c r="E256" s="44"/>
    </row>
    <row r="257" spans="1:5" ht="15.75">
      <c r="A257" s="8" t="s">
        <v>296</v>
      </c>
      <c r="B257" s="37" t="s">
        <v>0</v>
      </c>
      <c r="C257" s="37" t="s">
        <v>18</v>
      </c>
      <c r="D257" s="37">
        <v>1</v>
      </c>
      <c r="E257" s="44">
        <v>46</v>
      </c>
    </row>
    <row r="258" spans="1:5" ht="15.75">
      <c r="A258" s="8" t="s">
        <v>266</v>
      </c>
      <c r="B258" s="37" t="s">
        <v>0</v>
      </c>
      <c r="C258" s="37" t="s">
        <v>19</v>
      </c>
      <c r="D258" s="37">
        <v>1</v>
      </c>
      <c r="E258" s="44">
        <v>18</v>
      </c>
    </row>
    <row r="259" spans="1:5" ht="15.75">
      <c r="A259" s="8" t="s">
        <v>265</v>
      </c>
      <c r="B259" s="37" t="s">
        <v>0</v>
      </c>
      <c r="C259" s="37" t="s">
        <v>19</v>
      </c>
      <c r="D259" s="37">
        <v>1</v>
      </c>
      <c r="E259" s="44"/>
    </row>
    <row r="260" spans="1:5" ht="15">
      <c r="A260" s="27" t="s">
        <v>281</v>
      </c>
      <c r="B260" s="63" t="s">
        <v>0</v>
      </c>
      <c r="C260" s="64" t="s">
        <v>20</v>
      </c>
      <c r="D260" s="43">
        <v>1</v>
      </c>
      <c r="E260" s="44">
        <v>13</v>
      </c>
    </row>
    <row r="261" spans="1:5" ht="15.75">
      <c r="A261" s="8" t="s">
        <v>264</v>
      </c>
      <c r="B261" s="37" t="s">
        <v>0</v>
      </c>
      <c r="C261" s="37" t="s">
        <v>21</v>
      </c>
      <c r="D261" s="37">
        <v>1</v>
      </c>
      <c r="E261" s="44"/>
    </row>
    <row r="262" spans="1:5" ht="15.75">
      <c r="A262" s="8" t="s">
        <v>298</v>
      </c>
      <c r="B262" s="37" t="s">
        <v>0</v>
      </c>
      <c r="C262" s="37" t="s">
        <v>19</v>
      </c>
      <c r="D262" s="37">
        <v>1</v>
      </c>
      <c r="E262" s="44">
        <v>72</v>
      </c>
    </row>
    <row r="263" spans="1:5" ht="15.75">
      <c r="A263" s="8" t="s">
        <v>268</v>
      </c>
      <c r="B263" s="37" t="s">
        <v>0</v>
      </c>
      <c r="C263" s="37" t="s">
        <v>20</v>
      </c>
      <c r="D263" s="37">
        <v>1</v>
      </c>
      <c r="E263" s="44">
        <v>34</v>
      </c>
    </row>
    <row r="264" spans="1:5" ht="15.75">
      <c r="A264" s="8" t="s">
        <v>297</v>
      </c>
      <c r="B264" s="37" t="s">
        <v>0</v>
      </c>
      <c r="C264" s="37" t="s">
        <v>20</v>
      </c>
      <c r="D264" s="37">
        <v>1</v>
      </c>
      <c r="E264" s="44">
        <v>48</v>
      </c>
    </row>
    <row r="265" spans="1:5" ht="15.75">
      <c r="A265" s="8" t="s">
        <v>301</v>
      </c>
      <c r="B265" s="37" t="s">
        <v>0</v>
      </c>
      <c r="C265" s="37" t="s">
        <v>20</v>
      </c>
      <c r="D265" s="37">
        <v>1</v>
      </c>
      <c r="E265" s="44">
        <v>74</v>
      </c>
    </row>
    <row r="266" spans="1:5" ht="15.75">
      <c r="A266" s="8" t="s">
        <v>267</v>
      </c>
      <c r="B266" s="37" t="s">
        <v>0</v>
      </c>
      <c r="C266" s="37" t="s">
        <v>20</v>
      </c>
      <c r="D266" s="37">
        <v>1</v>
      </c>
      <c r="E266" s="44">
        <v>15</v>
      </c>
    </row>
    <row r="267" spans="1:5" ht="15.75">
      <c r="A267" s="8" t="s">
        <v>299</v>
      </c>
      <c r="B267" s="37" t="s">
        <v>0</v>
      </c>
      <c r="C267" s="37" t="s">
        <v>300</v>
      </c>
      <c r="D267" s="37">
        <v>1</v>
      </c>
      <c r="E267" s="44">
        <v>73</v>
      </c>
    </row>
    <row r="268" spans="1:5" ht="15.75">
      <c r="A268" s="8" t="s">
        <v>273</v>
      </c>
      <c r="B268" s="37" t="s">
        <v>0</v>
      </c>
      <c r="C268" s="37" t="s">
        <v>19</v>
      </c>
      <c r="D268" s="37">
        <v>1</v>
      </c>
      <c r="E268" s="44"/>
    </row>
    <row r="269" spans="1:5" ht="15">
      <c r="A269" s="20"/>
      <c r="B269" s="41"/>
      <c r="C269" s="42"/>
      <c r="D269" s="43"/>
      <c r="E269" s="44"/>
    </row>
    <row r="270" spans="1:5" ht="15">
      <c r="A270" s="20"/>
      <c r="B270" s="41"/>
      <c r="C270" s="42"/>
      <c r="D270" s="43"/>
      <c r="E270" s="44"/>
    </row>
    <row r="271" spans="1:5" ht="15">
      <c r="A271" s="20"/>
      <c r="B271" s="41"/>
      <c r="C271" s="42"/>
      <c r="D271" s="43"/>
      <c r="E271" s="44"/>
    </row>
    <row r="272" spans="1:5" ht="15">
      <c r="A272" s="20"/>
      <c r="B272" s="41"/>
      <c r="C272" s="42"/>
      <c r="D272" s="43"/>
      <c r="E272" s="44"/>
    </row>
    <row r="273" spans="1:5" ht="15">
      <c r="A273" s="20"/>
      <c r="B273" s="41"/>
      <c r="C273" s="42"/>
      <c r="D273" s="45"/>
      <c r="E273" s="44"/>
    </row>
    <row r="274" spans="1:5" ht="15">
      <c r="A274" s="20"/>
      <c r="B274" s="41"/>
      <c r="C274" s="42"/>
      <c r="D274" s="43"/>
      <c r="E274" s="44"/>
    </row>
    <row r="275" spans="1:5" ht="15">
      <c r="A275" s="20"/>
      <c r="B275" s="41"/>
      <c r="C275" s="42"/>
      <c r="D275" s="43"/>
      <c r="E275" s="44"/>
    </row>
    <row r="276" spans="1:5" ht="15">
      <c r="A276" s="20"/>
      <c r="B276" s="41"/>
      <c r="C276" s="42"/>
      <c r="D276" s="45"/>
      <c r="E276" s="44"/>
    </row>
    <row r="277" spans="1:5" ht="15">
      <c r="A277" s="20"/>
      <c r="B277" s="41"/>
      <c r="C277" s="42"/>
      <c r="D277" s="43"/>
      <c r="E277" s="44"/>
    </row>
    <row r="278" spans="1:5" ht="15">
      <c r="A278" s="20"/>
      <c r="B278" s="41"/>
      <c r="C278" s="42"/>
      <c r="D278" s="45"/>
      <c r="E278" s="44"/>
    </row>
    <row r="279" spans="1:5" ht="15">
      <c r="A279" s="27"/>
      <c r="B279" s="41"/>
      <c r="C279" s="42"/>
      <c r="D279" s="45"/>
      <c r="E279" s="44"/>
    </row>
    <row r="280" spans="1:5" ht="15">
      <c r="A280" s="20"/>
      <c r="B280" s="41"/>
      <c r="C280" s="42"/>
      <c r="D280" s="43"/>
      <c r="E280" s="44"/>
    </row>
    <row r="281" spans="1:5" ht="15">
      <c r="A281" s="20"/>
      <c r="B281" s="41"/>
      <c r="C281" s="42"/>
      <c r="D281" s="45"/>
      <c r="E281" s="44"/>
    </row>
    <row r="282" spans="1:5" ht="15">
      <c r="A282" s="20"/>
      <c r="B282" s="41"/>
      <c r="C282" s="42"/>
      <c r="D282" s="43"/>
      <c r="E282" s="44"/>
    </row>
    <row r="283" spans="1:5" ht="15">
      <c r="A283" s="20"/>
      <c r="B283" s="41"/>
      <c r="C283" s="42"/>
      <c r="D283" s="43"/>
      <c r="E283" s="44"/>
    </row>
    <row r="284" spans="1:5" ht="15">
      <c r="A284" s="20"/>
      <c r="B284" s="41"/>
      <c r="C284" s="46"/>
      <c r="D284" s="43"/>
      <c r="E284" s="44"/>
    </row>
    <row r="285" spans="1:5" ht="15">
      <c r="A285" s="20"/>
      <c r="B285" s="41"/>
      <c r="C285" s="42"/>
      <c r="D285" s="45"/>
      <c r="E285" s="44"/>
    </row>
    <row r="286" spans="1:5" ht="15">
      <c r="A286" s="20"/>
      <c r="B286" s="41"/>
      <c r="C286" s="42"/>
      <c r="D286" s="43"/>
      <c r="E286" s="44"/>
    </row>
    <row r="287" spans="1:5" ht="15">
      <c r="A287" s="20"/>
      <c r="B287" s="41"/>
      <c r="C287" s="42"/>
      <c r="D287" s="43"/>
      <c r="E287" s="44"/>
    </row>
    <row r="288" spans="1:5" ht="15">
      <c r="A288" s="27"/>
      <c r="B288" s="41"/>
      <c r="C288" s="42"/>
      <c r="D288" s="43"/>
      <c r="E288" s="44"/>
    </row>
    <row r="289" spans="1:5" ht="15">
      <c r="A289" s="20"/>
      <c r="B289" s="41"/>
      <c r="C289" s="46"/>
      <c r="D289" s="43"/>
      <c r="E289" s="44"/>
    </row>
    <row r="290" spans="1:5" ht="15">
      <c r="A290" s="20"/>
      <c r="B290" s="41"/>
      <c r="C290" s="42"/>
      <c r="D290" s="45"/>
      <c r="E290" s="44"/>
    </row>
    <row r="291" spans="1:5" ht="15">
      <c r="A291" s="20"/>
      <c r="B291" s="41"/>
      <c r="C291" s="42"/>
      <c r="D291" s="43"/>
      <c r="E291" s="44"/>
    </row>
    <row r="292" spans="1:5" ht="15">
      <c r="A292" s="20"/>
      <c r="B292" s="41"/>
      <c r="C292" s="42"/>
      <c r="D292" s="43"/>
      <c r="E292" s="44"/>
    </row>
    <row r="293" spans="1:5" ht="15">
      <c r="A293" s="20"/>
      <c r="B293" s="41"/>
      <c r="C293" s="42"/>
      <c r="D293" s="45"/>
      <c r="E293" s="44"/>
    </row>
    <row r="294" spans="1:5" ht="15">
      <c r="A294" s="20"/>
      <c r="B294" s="41"/>
      <c r="C294" s="42"/>
      <c r="D294" s="43"/>
      <c r="E294" s="44"/>
    </row>
    <row r="295" spans="1:5" ht="15">
      <c r="A295" s="20"/>
      <c r="B295" s="41"/>
      <c r="C295" s="42"/>
      <c r="D295" s="43"/>
      <c r="E295" s="44"/>
    </row>
    <row r="296" spans="1:5" ht="15">
      <c r="A296" s="20"/>
      <c r="B296" s="41"/>
      <c r="C296" s="42"/>
      <c r="D296" s="43"/>
      <c r="E296" s="44"/>
    </row>
    <row r="297" spans="1:5" ht="15">
      <c r="A297" s="20"/>
      <c r="B297" s="41"/>
      <c r="C297" s="42"/>
      <c r="D297" s="45"/>
      <c r="E297" s="44"/>
    </row>
    <row r="298" spans="1:5" ht="15">
      <c r="A298" s="20"/>
      <c r="B298" s="41"/>
      <c r="C298" s="42"/>
      <c r="D298" s="43"/>
      <c r="E298" s="44"/>
    </row>
    <row r="299" spans="1:5" ht="15">
      <c r="A299" s="20"/>
      <c r="B299" s="41"/>
      <c r="C299" s="42"/>
      <c r="D299" s="43"/>
      <c r="E299" s="44"/>
    </row>
    <row r="300" spans="1:5" ht="15">
      <c r="A300" s="20"/>
      <c r="B300" s="41"/>
      <c r="C300" s="42"/>
      <c r="D300" s="43"/>
      <c r="E300" s="44"/>
    </row>
    <row r="301" spans="1:5" ht="15">
      <c r="A301" s="20"/>
      <c r="B301" s="41"/>
      <c r="C301" s="42"/>
      <c r="D301" s="45"/>
      <c r="E301" s="44"/>
    </row>
    <row r="302" spans="1:5" ht="15">
      <c r="A302" s="20"/>
      <c r="B302" s="41"/>
      <c r="C302" s="42"/>
      <c r="D302" s="43"/>
      <c r="E302" s="44"/>
    </row>
    <row r="303" spans="1:5" ht="15">
      <c r="A303" s="20"/>
      <c r="B303" s="41"/>
      <c r="C303" s="42"/>
      <c r="D303" s="43"/>
      <c r="E303" s="44"/>
    </row>
    <row r="304" spans="1:5" ht="15">
      <c r="A304" s="20"/>
      <c r="B304" s="41"/>
      <c r="C304" s="42"/>
      <c r="D304" s="45"/>
      <c r="E304" s="44"/>
    </row>
    <row r="305" spans="1:5" ht="15">
      <c r="A305" s="20"/>
      <c r="B305" s="41"/>
      <c r="C305" s="42"/>
      <c r="D305" s="43"/>
      <c r="E305" s="44"/>
    </row>
    <row r="306" spans="1:5" ht="15">
      <c r="A306" s="20"/>
      <c r="B306" s="41"/>
      <c r="C306" s="42"/>
      <c r="D306" s="43"/>
      <c r="E306" s="44"/>
    </row>
    <row r="307" spans="1:5" ht="15">
      <c r="A307" s="20"/>
      <c r="B307" s="41"/>
      <c r="C307" s="42"/>
      <c r="D307" s="43"/>
      <c r="E307" s="44"/>
    </row>
    <row r="308" spans="1:5" ht="15">
      <c r="A308" s="20"/>
      <c r="B308" s="41"/>
      <c r="C308" s="42"/>
      <c r="D308" s="43"/>
      <c r="E308" s="44"/>
    </row>
    <row r="309" spans="1:5" ht="15">
      <c r="A309" s="20"/>
      <c r="B309" s="41"/>
      <c r="C309" s="42"/>
      <c r="D309" s="43"/>
      <c r="E309" s="44"/>
    </row>
    <row r="310" spans="1:5" ht="15">
      <c r="A310" s="20"/>
      <c r="B310" s="41"/>
      <c r="C310" s="42"/>
      <c r="D310" s="47"/>
      <c r="E310" s="44"/>
    </row>
    <row r="311" spans="1:5" ht="15">
      <c r="A311" s="20"/>
      <c r="B311" s="41"/>
      <c r="C311" s="46"/>
      <c r="D311" s="45"/>
      <c r="E311" s="44"/>
    </row>
    <row r="312" spans="1:5" ht="15">
      <c r="A312" s="20"/>
      <c r="B312" s="41"/>
      <c r="C312" s="42"/>
      <c r="D312" s="43"/>
      <c r="E312" s="44"/>
    </row>
    <row r="313" spans="1:5" ht="15">
      <c r="A313" s="20"/>
      <c r="B313" s="41"/>
      <c r="C313" s="46"/>
      <c r="D313" s="43"/>
      <c r="E313" s="44"/>
    </row>
    <row r="314" spans="1:5" ht="15">
      <c r="A314" s="20"/>
      <c r="B314" s="41"/>
      <c r="C314" s="46"/>
      <c r="D314" s="43"/>
      <c r="E314" s="44"/>
    </row>
    <row r="315" spans="1:5" ht="15">
      <c r="A315" s="20"/>
      <c r="B315" s="41"/>
      <c r="C315" s="46"/>
      <c r="D315" s="43"/>
      <c r="E315" s="44"/>
    </row>
    <row r="316" spans="1:5" ht="15">
      <c r="A316" s="20"/>
      <c r="B316" s="41"/>
      <c r="C316" s="42"/>
      <c r="D316" s="43"/>
      <c r="E316" s="44"/>
    </row>
    <row r="317" spans="1:5" ht="15">
      <c r="A317" s="20"/>
      <c r="B317" s="41"/>
      <c r="C317" s="42"/>
      <c r="D317" s="43"/>
      <c r="E317" s="44"/>
    </row>
    <row r="318" spans="1:5" ht="15">
      <c r="A318" s="20"/>
      <c r="B318" s="41"/>
      <c r="C318" s="42"/>
      <c r="D318" s="43"/>
      <c r="E318" s="44"/>
    </row>
    <row r="319" spans="1:5" ht="15">
      <c r="A319" s="21"/>
      <c r="B319" s="48"/>
      <c r="C319" s="49"/>
      <c r="D319" s="50"/>
      <c r="E319" s="44"/>
    </row>
    <row r="320" spans="1:5" ht="15">
      <c r="A320" s="20"/>
      <c r="B320" s="41"/>
      <c r="C320" s="42"/>
      <c r="D320" s="45"/>
      <c r="E320" s="44"/>
    </row>
    <row r="321" spans="1:5" ht="15">
      <c r="A321" s="20"/>
      <c r="B321" s="41"/>
      <c r="C321" s="42"/>
      <c r="D321" s="45"/>
      <c r="E321" s="44"/>
    </row>
    <row r="322" spans="1:5" ht="15">
      <c r="A322" s="20"/>
      <c r="B322" s="41"/>
      <c r="C322" s="42"/>
      <c r="D322" s="45"/>
      <c r="E322" s="44"/>
    </row>
    <row r="323" spans="1:5" ht="15">
      <c r="A323" s="20"/>
      <c r="B323" s="41"/>
      <c r="C323" s="42"/>
      <c r="D323" s="43"/>
      <c r="E323" s="44"/>
    </row>
    <row r="324" spans="1:5" ht="15">
      <c r="A324" s="21"/>
      <c r="B324" s="48"/>
      <c r="C324" s="49"/>
      <c r="D324" s="50"/>
      <c r="E324" s="44"/>
    </row>
    <row r="325" spans="1:5" ht="15">
      <c r="A325" s="20"/>
      <c r="B325" s="41"/>
      <c r="C325" s="42"/>
      <c r="D325" s="45"/>
      <c r="E325" s="44"/>
    </row>
    <row r="326" spans="1:5" ht="15">
      <c r="A326" s="20"/>
      <c r="B326" s="41"/>
      <c r="C326" s="42"/>
      <c r="D326" s="45"/>
      <c r="E326" s="44"/>
    </row>
    <row r="327" spans="1:5" ht="15">
      <c r="A327" s="20"/>
      <c r="B327" s="41"/>
      <c r="C327" s="46"/>
      <c r="D327" s="43"/>
      <c r="E327" s="44"/>
    </row>
    <row r="328" spans="1:5" ht="15">
      <c r="A328" s="20"/>
      <c r="B328" s="41"/>
      <c r="C328" s="42"/>
      <c r="D328" s="45"/>
      <c r="E328" s="44"/>
    </row>
    <row r="329" spans="1:5" ht="15">
      <c r="A329" s="20"/>
      <c r="B329" s="41"/>
      <c r="C329" s="42"/>
      <c r="D329" s="43"/>
      <c r="E329" s="44"/>
    </row>
    <row r="330" spans="1:5" ht="15">
      <c r="A330" s="20"/>
      <c r="B330" s="41"/>
      <c r="C330" s="42"/>
      <c r="D330" s="45"/>
      <c r="E330" s="44"/>
    </row>
    <row r="331" spans="1:5" ht="15">
      <c r="A331" s="20"/>
      <c r="B331" s="41"/>
      <c r="C331" s="42"/>
      <c r="D331" s="43"/>
      <c r="E331" s="44"/>
    </row>
    <row r="332" spans="1:5" ht="15">
      <c r="A332" s="20"/>
      <c r="B332" s="41"/>
      <c r="C332" s="42"/>
      <c r="D332" s="45"/>
      <c r="E332" s="44"/>
    </row>
    <row r="333" spans="1:5" ht="15">
      <c r="A333" s="20"/>
      <c r="B333" s="41"/>
      <c r="C333" s="42"/>
      <c r="D333" s="45"/>
      <c r="E333" s="44"/>
    </row>
    <row r="334" spans="1:5" ht="15">
      <c r="A334" s="20"/>
      <c r="B334" s="41"/>
      <c r="C334" s="42"/>
      <c r="D334" s="43"/>
      <c r="E334" s="44"/>
    </row>
    <row r="335" spans="1:5" ht="15">
      <c r="A335" s="20"/>
      <c r="B335" s="41"/>
      <c r="C335" s="42"/>
      <c r="D335" s="45"/>
      <c r="E335" s="44"/>
    </row>
    <row r="336" spans="1:5" ht="15">
      <c r="A336" s="20"/>
      <c r="B336" s="41"/>
      <c r="C336" s="42"/>
      <c r="D336" s="43"/>
      <c r="E336" s="44"/>
    </row>
    <row r="337" spans="1:5" ht="15">
      <c r="A337" s="20"/>
      <c r="B337" s="41"/>
      <c r="C337" s="42"/>
      <c r="D337" s="43"/>
      <c r="E337" s="44"/>
    </row>
    <row r="338" spans="1:5" ht="15">
      <c r="A338" s="20"/>
      <c r="B338" s="41"/>
      <c r="C338" s="42"/>
      <c r="D338" s="45"/>
      <c r="E338" s="44"/>
    </row>
    <row r="339" spans="1:5" ht="15">
      <c r="A339" s="20"/>
      <c r="B339" s="41"/>
      <c r="C339" s="42"/>
      <c r="D339" s="45"/>
      <c r="E339" s="44"/>
    </row>
    <row r="340" spans="1:5" ht="15">
      <c r="A340" s="20"/>
      <c r="B340" s="41"/>
      <c r="C340" s="42"/>
      <c r="D340" s="47"/>
      <c r="E340" s="44"/>
    </row>
    <row r="341" spans="1:5" ht="15">
      <c r="A341" s="20"/>
      <c r="B341" s="41"/>
      <c r="C341" s="42"/>
      <c r="D341" s="43"/>
      <c r="E341" s="44"/>
    </row>
    <row r="342" spans="1:5" ht="15">
      <c r="A342" s="20"/>
      <c r="B342" s="41"/>
      <c r="C342" s="42"/>
      <c r="D342" s="43"/>
      <c r="E342" s="44"/>
    </row>
    <row r="343" spans="1:5" ht="15">
      <c r="A343" s="20"/>
      <c r="B343" s="41"/>
      <c r="C343" s="42"/>
      <c r="D343" s="43"/>
      <c r="E343" s="44"/>
    </row>
    <row r="344" spans="1:5" ht="15">
      <c r="A344" s="20"/>
      <c r="B344" s="41"/>
      <c r="C344" s="42"/>
      <c r="D344" s="43"/>
      <c r="E344" s="44"/>
    </row>
    <row r="345" spans="1:5" ht="15">
      <c r="A345" s="20"/>
      <c r="B345" s="41"/>
      <c r="C345" s="42"/>
      <c r="D345" s="45"/>
      <c r="E345" s="44"/>
    </row>
    <row r="346" spans="1:5" ht="15">
      <c r="A346" s="20"/>
      <c r="B346" s="41"/>
      <c r="C346" s="42"/>
      <c r="D346" s="43"/>
      <c r="E346" s="44"/>
    </row>
    <row r="347" spans="1:5" ht="15">
      <c r="A347" s="20"/>
      <c r="B347" s="41"/>
      <c r="C347" s="42"/>
      <c r="D347" s="45"/>
      <c r="E347" s="44"/>
    </row>
    <row r="348" spans="1:5" ht="15">
      <c r="A348" s="20"/>
      <c r="B348" s="41"/>
      <c r="C348" s="42"/>
      <c r="D348" s="45"/>
      <c r="E348" s="44"/>
    </row>
    <row r="349" spans="1:5" ht="15">
      <c r="A349" s="20"/>
      <c r="B349" s="41"/>
      <c r="C349" s="42"/>
      <c r="D349" s="43"/>
      <c r="E349" s="44"/>
    </row>
    <row r="350" spans="1:5" ht="15">
      <c r="A350" s="20"/>
      <c r="B350" s="41"/>
      <c r="C350" s="42"/>
      <c r="D350" s="43"/>
      <c r="E350" s="44"/>
    </row>
    <row r="351" spans="1:5" ht="15">
      <c r="A351" s="20"/>
      <c r="B351" s="41"/>
      <c r="C351" s="42"/>
      <c r="D351" s="43"/>
      <c r="E351" s="44"/>
    </row>
    <row r="352" spans="1:5" ht="15">
      <c r="A352" s="20"/>
      <c r="B352" s="41"/>
      <c r="C352" s="42"/>
      <c r="D352" s="45"/>
      <c r="E352" s="44"/>
    </row>
    <row r="353" spans="1:5" ht="15">
      <c r="A353" s="20"/>
      <c r="B353" s="41"/>
      <c r="C353" s="42"/>
      <c r="D353" s="43"/>
      <c r="E353" s="44"/>
    </row>
    <row r="354" spans="1:5" ht="15">
      <c r="A354" s="20"/>
      <c r="B354" s="41"/>
      <c r="C354" s="42"/>
      <c r="D354" s="43"/>
      <c r="E354" s="44"/>
    </row>
    <row r="355" spans="1:5" ht="15">
      <c r="A355" s="20"/>
      <c r="B355" s="41"/>
      <c r="C355" s="42"/>
      <c r="D355" s="43"/>
      <c r="E355" s="44"/>
    </row>
    <row r="356" spans="1:5" ht="15">
      <c r="A356" s="20"/>
      <c r="B356" s="41"/>
      <c r="C356" s="42"/>
      <c r="D356" s="43"/>
      <c r="E356" s="44"/>
    </row>
    <row r="357" spans="1:5" ht="15">
      <c r="A357" s="20"/>
      <c r="B357" s="41"/>
      <c r="C357" s="42"/>
      <c r="D357" s="43"/>
      <c r="E357" s="44"/>
    </row>
    <row r="358" spans="1:5" ht="15">
      <c r="A358" s="20"/>
      <c r="B358" s="41"/>
      <c r="C358" s="42"/>
      <c r="D358" s="43"/>
      <c r="E358" s="44"/>
    </row>
    <row r="359" spans="1:5" ht="15">
      <c r="A359" s="20"/>
      <c r="B359" s="41"/>
      <c r="C359" s="42"/>
      <c r="D359" s="43"/>
      <c r="E359" s="44"/>
    </row>
    <row r="360" spans="1:5" ht="15">
      <c r="A360" s="20"/>
      <c r="B360" s="41"/>
      <c r="C360" s="42"/>
      <c r="D360" s="43"/>
      <c r="E360" s="44"/>
    </row>
    <row r="361" spans="1:5" ht="15">
      <c r="A361" s="20"/>
      <c r="B361" s="41"/>
      <c r="C361" s="42"/>
      <c r="D361" s="43"/>
      <c r="E361" s="44"/>
    </row>
    <row r="362" spans="1:5" ht="15">
      <c r="A362" s="20"/>
      <c r="B362" s="41"/>
      <c r="C362" s="42"/>
      <c r="D362" s="43"/>
      <c r="E362" s="44"/>
    </row>
    <row r="363" spans="1:5" ht="15">
      <c r="A363" s="20"/>
      <c r="B363" s="41"/>
      <c r="C363" s="42"/>
      <c r="D363" s="43"/>
      <c r="E363" s="44"/>
    </row>
    <row r="364" spans="1:5" ht="15">
      <c r="A364" s="20"/>
      <c r="B364" s="41"/>
      <c r="C364" s="42"/>
      <c r="D364" s="43"/>
      <c r="E364" s="44"/>
    </row>
    <row r="365" spans="1:5" ht="15">
      <c r="A365" s="20"/>
      <c r="B365" s="41"/>
      <c r="C365" s="42"/>
      <c r="D365" s="45"/>
      <c r="E365" s="44"/>
    </row>
    <row r="366" spans="1:5" ht="15">
      <c r="A366" s="20"/>
      <c r="B366" s="41"/>
      <c r="C366" s="42"/>
      <c r="D366" s="45"/>
      <c r="E366" s="44"/>
    </row>
    <row r="367" spans="1:5" ht="15">
      <c r="A367" s="20"/>
      <c r="B367" s="41"/>
      <c r="C367" s="42"/>
      <c r="D367" s="43"/>
      <c r="E367" s="44"/>
    </row>
    <row r="368" spans="1:5" ht="15">
      <c r="A368" s="20"/>
      <c r="B368" s="41"/>
      <c r="C368" s="42"/>
      <c r="D368" s="43"/>
      <c r="E368" s="44"/>
    </row>
    <row r="369" spans="1:5" ht="15">
      <c r="A369" s="20"/>
      <c r="B369" s="41"/>
      <c r="C369" s="42"/>
      <c r="D369" s="43"/>
      <c r="E369" s="44"/>
    </row>
    <row r="370" spans="1:5" ht="15">
      <c r="A370" s="20"/>
      <c r="B370" s="41"/>
      <c r="C370" s="42"/>
      <c r="D370" s="43"/>
      <c r="E370" s="44"/>
    </row>
    <row r="371" spans="1:5" ht="15">
      <c r="A371" s="20"/>
      <c r="B371" s="41"/>
      <c r="C371" s="42"/>
      <c r="D371" s="43"/>
      <c r="E371" s="44"/>
    </row>
    <row r="372" spans="1:5" ht="15">
      <c r="A372" s="20"/>
      <c r="B372" s="41"/>
      <c r="C372" s="42"/>
      <c r="D372" s="45"/>
      <c r="E372" s="44"/>
    </row>
    <row r="373" spans="1:5" ht="15">
      <c r="A373" s="20"/>
      <c r="B373" s="41"/>
      <c r="C373" s="42"/>
      <c r="D373" s="43"/>
      <c r="E373" s="44"/>
    </row>
    <row r="374" spans="1:5" ht="15">
      <c r="A374" s="20"/>
      <c r="B374" s="41"/>
      <c r="C374" s="42"/>
      <c r="D374" s="43"/>
      <c r="E374" s="44"/>
    </row>
    <row r="375" spans="1:5" ht="15">
      <c r="A375" s="20"/>
      <c r="B375" s="41"/>
      <c r="C375" s="42"/>
      <c r="D375" s="43"/>
      <c r="E375" s="44"/>
    </row>
    <row r="376" spans="1:5" ht="15">
      <c r="A376" s="20"/>
      <c r="B376" s="41"/>
      <c r="C376" s="42"/>
      <c r="D376" s="43"/>
      <c r="E376" s="44"/>
    </row>
    <row r="377" spans="1:5" ht="15">
      <c r="A377" s="20"/>
      <c r="B377" s="41"/>
      <c r="C377" s="42"/>
      <c r="D377" s="43"/>
      <c r="E377" s="44"/>
    </row>
    <row r="378" spans="1:5" ht="15">
      <c r="A378" s="27"/>
      <c r="B378" s="41"/>
      <c r="C378" s="42"/>
      <c r="D378" s="43"/>
      <c r="E378" s="44"/>
    </row>
    <row r="379" spans="1:5" ht="15">
      <c r="A379" s="20"/>
      <c r="B379" s="41"/>
      <c r="C379" s="42"/>
      <c r="D379" s="43"/>
      <c r="E379" s="44"/>
    </row>
    <row r="380" spans="1:5" ht="15">
      <c r="A380" s="20"/>
      <c r="B380" s="41"/>
      <c r="C380" s="42"/>
      <c r="D380" s="43"/>
      <c r="E380" s="44"/>
    </row>
    <row r="381" spans="1:5" ht="15">
      <c r="A381" s="20"/>
      <c r="B381" s="41"/>
      <c r="C381" s="42"/>
      <c r="D381" s="45"/>
      <c r="E381" s="44"/>
    </row>
    <row r="382" spans="1:5" ht="15">
      <c r="A382" s="20"/>
      <c r="B382" s="41"/>
      <c r="C382" s="42"/>
      <c r="D382" s="43"/>
      <c r="E382" s="44"/>
    </row>
    <row r="383" spans="1:5" ht="15">
      <c r="A383" s="20"/>
      <c r="B383" s="41"/>
      <c r="C383" s="42"/>
      <c r="D383" s="43"/>
      <c r="E383" s="44"/>
    </row>
    <row r="384" spans="1:5" ht="15">
      <c r="A384" s="20"/>
      <c r="B384" s="41"/>
      <c r="C384" s="42"/>
      <c r="D384" s="43"/>
      <c r="E384" s="44"/>
    </row>
    <row r="385" spans="1:5" ht="15">
      <c r="A385" s="20"/>
      <c r="B385" s="41"/>
      <c r="C385" s="42"/>
      <c r="D385" s="43"/>
      <c r="E385" s="44"/>
    </row>
    <row r="386" spans="1:5" ht="15">
      <c r="A386" s="20"/>
      <c r="B386" s="41"/>
      <c r="C386" s="42"/>
      <c r="D386" s="43"/>
      <c r="E386" s="44"/>
    </row>
    <row r="387" spans="1:5" ht="15">
      <c r="A387" s="20"/>
      <c r="B387" s="41"/>
      <c r="C387" s="42"/>
      <c r="D387" s="43"/>
      <c r="E387" s="44"/>
    </row>
    <row r="388" spans="1:5" ht="15">
      <c r="A388" s="20"/>
      <c r="B388" s="41"/>
      <c r="C388" s="42"/>
      <c r="D388" s="47"/>
      <c r="E388" s="44"/>
    </row>
    <row r="389" spans="1:5" ht="15">
      <c r="A389" s="20"/>
      <c r="B389" s="41"/>
      <c r="C389" s="42"/>
      <c r="D389" s="43"/>
      <c r="E389" s="44"/>
    </row>
    <row r="390" spans="1:5" ht="15">
      <c r="A390" s="20"/>
      <c r="B390" s="41"/>
      <c r="C390" s="46"/>
      <c r="D390" s="45"/>
      <c r="E390" s="44"/>
    </row>
    <row r="391" spans="1:5" ht="15">
      <c r="A391" s="20"/>
      <c r="B391" s="41"/>
      <c r="C391" s="42"/>
      <c r="D391" s="43"/>
      <c r="E391" s="44"/>
    </row>
    <row r="392" spans="1:5" ht="15">
      <c r="A392" s="20"/>
      <c r="B392" s="41"/>
      <c r="C392" s="46"/>
      <c r="D392" s="45"/>
      <c r="E392" s="44"/>
    </row>
    <row r="393" spans="1:5" ht="15">
      <c r="A393" s="20"/>
      <c r="B393" s="41"/>
      <c r="C393" s="42"/>
      <c r="D393" s="43"/>
      <c r="E393" s="44"/>
    </row>
    <row r="394" spans="1:5" ht="15">
      <c r="A394" s="20"/>
      <c r="B394" s="41"/>
      <c r="C394" s="42"/>
      <c r="D394" s="45"/>
      <c r="E394" s="44"/>
    </row>
    <row r="395" spans="1:5" ht="15">
      <c r="A395" s="20"/>
      <c r="B395" s="41"/>
      <c r="C395" s="42"/>
      <c r="D395" s="43"/>
      <c r="E395" s="44"/>
    </row>
    <row r="396" spans="1:5" ht="15">
      <c r="A396" s="20"/>
      <c r="B396" s="41"/>
      <c r="C396" s="42"/>
      <c r="D396" s="43"/>
      <c r="E396" s="44"/>
    </row>
    <row r="397" spans="1:5" ht="15">
      <c r="A397" s="20"/>
      <c r="B397" s="41"/>
      <c r="C397" s="42"/>
      <c r="D397" s="43"/>
      <c r="E397" s="44"/>
    </row>
    <row r="398" spans="1:5" ht="15">
      <c r="A398" s="20"/>
      <c r="B398" s="41"/>
      <c r="C398" s="42"/>
      <c r="D398" s="43"/>
      <c r="E398" s="44"/>
    </row>
    <row r="399" spans="1:5" ht="15">
      <c r="A399" s="21"/>
      <c r="B399" s="48"/>
      <c r="C399" s="49"/>
      <c r="D399" s="50"/>
      <c r="E399" s="44"/>
    </row>
    <row r="400" spans="1:5" ht="15">
      <c r="A400" s="20"/>
      <c r="B400" s="41"/>
      <c r="C400" s="42"/>
      <c r="D400" s="43"/>
      <c r="E400" s="44"/>
    </row>
    <row r="401" spans="1:5" ht="15">
      <c r="A401" s="27"/>
      <c r="B401" s="41"/>
      <c r="C401" s="42"/>
      <c r="D401" s="43"/>
      <c r="E401" s="44"/>
    </row>
    <row r="402" spans="1:5" ht="15">
      <c r="A402" s="20"/>
      <c r="B402" s="41"/>
      <c r="C402" s="42"/>
      <c r="D402" s="43"/>
      <c r="E402" s="44"/>
    </row>
    <row r="403" spans="1:5" ht="15">
      <c r="A403" s="20"/>
      <c r="B403" s="41"/>
      <c r="C403" s="42"/>
      <c r="D403" s="43"/>
      <c r="E403" s="44"/>
    </row>
    <row r="404" spans="1:5" ht="15">
      <c r="A404" s="20"/>
      <c r="B404" s="41"/>
      <c r="C404" s="42"/>
      <c r="D404" s="43"/>
      <c r="E404" s="44"/>
    </row>
    <row r="405" spans="1:5" ht="15">
      <c r="A405" s="20"/>
      <c r="B405" s="41"/>
      <c r="C405" s="42"/>
      <c r="D405" s="43"/>
      <c r="E405" s="44"/>
    </row>
    <row r="406" spans="1:5" ht="15">
      <c r="A406" s="20"/>
      <c r="B406" s="41"/>
      <c r="C406" s="42"/>
      <c r="D406" s="43"/>
      <c r="E406" s="44"/>
    </row>
    <row r="407" spans="1:5" ht="15">
      <c r="A407" s="21"/>
      <c r="B407" s="48"/>
      <c r="C407" s="49"/>
      <c r="D407" s="50"/>
      <c r="E407" s="44"/>
    </row>
    <row r="408" spans="1:5" ht="15">
      <c r="A408" s="20"/>
      <c r="B408" s="41"/>
      <c r="C408" s="42"/>
      <c r="D408" s="45"/>
      <c r="E408" s="44"/>
    </row>
    <row r="409" spans="1:5" ht="15">
      <c r="A409" s="20"/>
      <c r="B409" s="41"/>
      <c r="C409" s="42"/>
      <c r="D409" s="45"/>
      <c r="E409" s="44"/>
    </row>
    <row r="410" spans="1:5" ht="15">
      <c r="A410" s="20"/>
      <c r="B410" s="41"/>
      <c r="C410" s="42"/>
      <c r="D410" s="43"/>
      <c r="E410" s="44"/>
    </row>
    <row r="411" spans="1:5" ht="15">
      <c r="A411" s="20"/>
      <c r="B411" s="41"/>
      <c r="C411" s="42"/>
      <c r="D411" s="43"/>
      <c r="E411" s="44"/>
    </row>
    <row r="412" spans="1:5" ht="15">
      <c r="A412" s="20"/>
      <c r="B412" s="41"/>
      <c r="C412" s="42"/>
      <c r="D412" s="43"/>
      <c r="E412" s="44"/>
    </row>
    <row r="413" spans="1:5" ht="15">
      <c r="A413" s="27"/>
      <c r="B413" s="41"/>
      <c r="C413" s="42"/>
      <c r="D413" s="43"/>
      <c r="E413" s="44"/>
    </row>
    <row r="414" spans="1:5" ht="15">
      <c r="A414" s="20"/>
      <c r="B414" s="41"/>
      <c r="C414" s="42"/>
      <c r="D414" s="43"/>
      <c r="E414" s="44"/>
    </row>
    <row r="415" spans="1:5" ht="15">
      <c r="A415" s="20"/>
      <c r="B415" s="41"/>
      <c r="C415" s="42"/>
      <c r="D415" s="45"/>
      <c r="E415" s="44"/>
    </row>
    <row r="416" spans="1:5" ht="15">
      <c r="A416" s="20"/>
      <c r="B416" s="41"/>
      <c r="C416" s="42"/>
      <c r="D416" s="45"/>
      <c r="E416" s="44"/>
    </row>
    <row r="417" spans="1:5" ht="15">
      <c r="A417" s="20"/>
      <c r="B417" s="41"/>
      <c r="C417" s="46"/>
      <c r="D417" s="43"/>
      <c r="E417" s="44"/>
    </row>
    <row r="418" spans="1:5" ht="15">
      <c r="A418" s="20"/>
      <c r="B418" s="41"/>
      <c r="C418" s="42"/>
      <c r="D418" s="43"/>
      <c r="E418" s="44"/>
    </row>
    <row r="419" spans="1:5" ht="15">
      <c r="A419" s="20"/>
      <c r="B419" s="41"/>
      <c r="C419" s="42"/>
      <c r="D419" s="43"/>
      <c r="E419" s="44"/>
    </row>
    <row r="420" spans="1:5" ht="15">
      <c r="A420" s="20"/>
      <c r="B420" s="41"/>
      <c r="C420" s="42"/>
      <c r="D420" s="43"/>
      <c r="E420" s="44"/>
    </row>
    <row r="421" spans="1:5" ht="15">
      <c r="A421" s="20"/>
      <c r="B421" s="41"/>
      <c r="C421" s="42"/>
      <c r="D421" s="43"/>
      <c r="E421" s="44"/>
    </row>
    <row r="422" spans="1:5" ht="15">
      <c r="A422" s="20"/>
      <c r="B422" s="41"/>
      <c r="C422" s="42"/>
      <c r="D422" s="43"/>
      <c r="E422" s="44"/>
    </row>
    <row r="423" spans="1:5" ht="15">
      <c r="A423" s="20"/>
      <c r="B423" s="41"/>
      <c r="C423" s="46"/>
      <c r="D423" s="43"/>
      <c r="E423" s="44"/>
    </row>
    <row r="424" spans="1:5" ht="15">
      <c r="A424" s="20"/>
      <c r="B424" s="41"/>
      <c r="C424" s="42"/>
      <c r="D424" s="45"/>
      <c r="E424" s="44"/>
    </row>
    <row r="425" spans="1:5" ht="15">
      <c r="A425" s="20"/>
      <c r="B425" s="41"/>
      <c r="C425" s="42"/>
      <c r="D425" s="43"/>
      <c r="E425" s="44"/>
    </row>
    <row r="426" spans="1:5" ht="15">
      <c r="A426" s="20"/>
      <c r="B426" s="41"/>
      <c r="C426" s="42"/>
      <c r="D426" s="45"/>
      <c r="E426" s="44"/>
    </row>
    <row r="427" spans="1:5" ht="15">
      <c r="A427" s="20"/>
      <c r="B427" s="41"/>
      <c r="C427" s="42"/>
      <c r="D427" s="45"/>
      <c r="E427" s="44"/>
    </row>
    <row r="428" spans="1:5" ht="15">
      <c r="A428" s="20"/>
      <c r="B428" s="41"/>
      <c r="C428" s="42"/>
      <c r="D428" s="43"/>
      <c r="E428" s="44"/>
    </row>
    <row r="429" spans="1:5" ht="15">
      <c r="A429" s="20"/>
      <c r="B429" s="41"/>
      <c r="C429" s="42"/>
      <c r="D429" s="45"/>
      <c r="E429" s="44"/>
    </row>
    <row r="430" spans="1:5" ht="15">
      <c r="A430" s="20"/>
      <c r="B430" s="41"/>
      <c r="C430" s="46"/>
      <c r="D430" s="45"/>
      <c r="E430" s="44"/>
    </row>
    <row r="431" spans="1:5" ht="15">
      <c r="A431" s="20"/>
      <c r="B431" s="41"/>
      <c r="C431" s="42"/>
      <c r="D431" s="43"/>
      <c r="E431" s="44"/>
    </row>
    <row r="432" spans="1:5" ht="15">
      <c r="A432" s="20"/>
      <c r="B432" s="41"/>
      <c r="C432" s="42"/>
      <c r="D432" s="43"/>
      <c r="E432" s="44"/>
    </row>
    <row r="433" spans="1:5" ht="15">
      <c r="A433" s="20"/>
      <c r="B433" s="41"/>
      <c r="C433" s="42"/>
      <c r="D433" s="43"/>
      <c r="E433" s="44"/>
    </row>
    <row r="434" spans="1:5" ht="15">
      <c r="A434" s="20"/>
      <c r="B434" s="41"/>
      <c r="C434" s="42"/>
      <c r="D434" s="43"/>
      <c r="E434" s="44"/>
    </row>
    <row r="435" spans="1:5" ht="15">
      <c r="A435" s="20"/>
      <c r="B435" s="41"/>
      <c r="C435" s="42"/>
      <c r="D435" s="45"/>
      <c r="E435" s="44"/>
    </row>
    <row r="436" spans="1:5" ht="15">
      <c r="A436" s="20"/>
      <c r="B436" s="41"/>
      <c r="C436" s="42"/>
      <c r="D436" s="43"/>
      <c r="E436" s="44"/>
    </row>
    <row r="437" spans="1:5" ht="15">
      <c r="A437" s="27"/>
      <c r="B437" s="41"/>
      <c r="C437" s="42"/>
      <c r="D437" s="43"/>
      <c r="E437" s="44"/>
    </row>
    <row r="438" spans="1:5" ht="15">
      <c r="A438" s="20"/>
      <c r="B438" s="41"/>
      <c r="C438" s="42"/>
      <c r="D438" s="43"/>
      <c r="E438" s="44"/>
    </row>
    <row r="439" spans="1:5" ht="15">
      <c r="A439" s="20"/>
      <c r="B439" s="41"/>
      <c r="C439" s="42"/>
      <c r="D439" s="45"/>
      <c r="E439" s="44"/>
    </row>
    <row r="440" spans="1:5" ht="15">
      <c r="A440" s="20"/>
      <c r="B440" s="41"/>
      <c r="C440" s="42"/>
      <c r="D440" s="43"/>
      <c r="E440" s="44"/>
    </row>
    <row r="441" spans="1:5" ht="15">
      <c r="A441" s="20"/>
      <c r="B441" s="41"/>
      <c r="C441" s="42"/>
      <c r="D441" s="43"/>
      <c r="E441" s="44"/>
    </row>
    <row r="442" spans="1:5" ht="15">
      <c r="A442" s="20"/>
      <c r="B442" s="41"/>
      <c r="C442" s="46"/>
      <c r="D442" s="45"/>
      <c r="E442" s="33"/>
    </row>
    <row r="443" spans="1:5" ht="15">
      <c r="A443" s="20"/>
      <c r="B443" s="41"/>
      <c r="C443" s="42"/>
      <c r="D443" s="43"/>
      <c r="E443" s="33"/>
    </row>
    <row r="444" spans="1:5" ht="15">
      <c r="A444" s="21"/>
      <c r="B444" s="48"/>
      <c r="C444" s="49"/>
      <c r="D444" s="50"/>
      <c r="E444" s="33"/>
    </row>
    <row r="445" spans="1:5" ht="15">
      <c r="A445" s="20"/>
      <c r="B445" s="41"/>
      <c r="C445" s="42"/>
      <c r="D445" s="43"/>
      <c r="E445" s="33"/>
    </row>
    <row r="446" spans="1:5" ht="15">
      <c r="A446" s="20"/>
      <c r="B446" s="41"/>
      <c r="C446" s="42"/>
      <c r="D446" s="43"/>
      <c r="E446" s="33"/>
    </row>
    <row r="447" spans="1:5" ht="15">
      <c r="A447" s="20"/>
      <c r="B447" s="41"/>
      <c r="C447" s="42"/>
      <c r="D447" s="43"/>
      <c r="E447" s="33"/>
    </row>
    <row r="448" spans="1:5" ht="15">
      <c r="A448" s="20"/>
      <c r="B448" s="41"/>
      <c r="C448" s="42"/>
      <c r="D448" s="43"/>
      <c r="E448" s="33"/>
    </row>
    <row r="449" spans="1:5" ht="15">
      <c r="A449" s="20"/>
      <c r="B449" s="41"/>
      <c r="C449" s="42"/>
      <c r="D449" s="45"/>
      <c r="E449" s="33"/>
    </row>
    <row r="450" spans="1:5" ht="15">
      <c r="A450" s="20"/>
      <c r="B450" s="41"/>
      <c r="C450" s="42"/>
      <c r="D450" s="43"/>
      <c r="E450" s="33"/>
    </row>
    <row r="451" spans="1:5" ht="15">
      <c r="A451" s="20"/>
      <c r="B451" s="41"/>
      <c r="C451" s="42"/>
      <c r="D451" s="43"/>
      <c r="E451" s="33"/>
    </row>
    <row r="452" spans="1:5" ht="15">
      <c r="A452" s="20"/>
      <c r="B452" s="41"/>
      <c r="C452" s="42"/>
      <c r="D452" s="45"/>
      <c r="E452" s="33"/>
    </row>
    <row r="453" spans="1:5" ht="15">
      <c r="A453" s="27"/>
      <c r="B453" s="41"/>
      <c r="C453" s="42"/>
      <c r="D453" s="45"/>
      <c r="E453" s="33"/>
    </row>
    <row r="454" spans="1:5" ht="15">
      <c r="A454" s="20"/>
      <c r="B454" s="41"/>
      <c r="C454" s="42"/>
      <c r="D454" s="43"/>
      <c r="E454" s="33"/>
    </row>
    <row r="455" spans="1:5" ht="15">
      <c r="A455" s="20"/>
      <c r="B455" s="41"/>
      <c r="C455" s="42"/>
      <c r="D455" s="43"/>
      <c r="E455" s="33"/>
    </row>
    <row r="456" spans="1:5" ht="15">
      <c r="A456" s="20"/>
      <c r="B456" s="41"/>
      <c r="C456" s="42"/>
      <c r="D456" s="43"/>
      <c r="E456" s="33"/>
    </row>
    <row r="457" spans="1:5" ht="15">
      <c r="A457" s="20"/>
      <c r="B457" s="41"/>
      <c r="C457" s="42"/>
      <c r="D457" s="43"/>
      <c r="E457" s="33"/>
    </row>
    <row r="458" spans="1:5" ht="15">
      <c r="A458" s="20"/>
      <c r="B458" s="41"/>
      <c r="C458" s="42"/>
      <c r="D458" s="43"/>
      <c r="E458" s="33"/>
    </row>
    <row r="459" spans="1:5" ht="15">
      <c r="A459" s="20"/>
      <c r="B459" s="41"/>
      <c r="C459" s="46"/>
      <c r="D459" s="45"/>
      <c r="E459" s="33"/>
    </row>
    <row r="460" spans="1:5" ht="15">
      <c r="A460" s="20"/>
      <c r="B460" s="41"/>
      <c r="C460" s="42"/>
      <c r="D460" s="43"/>
      <c r="E460" s="33"/>
    </row>
    <row r="461" spans="1:5" ht="15">
      <c r="A461" s="20"/>
      <c r="B461" s="41"/>
      <c r="C461" s="46"/>
      <c r="D461" s="43"/>
      <c r="E461" s="33"/>
    </row>
    <row r="462" spans="1:5" ht="15">
      <c r="A462" s="27"/>
      <c r="B462" s="41"/>
      <c r="C462" s="46"/>
      <c r="D462" s="43"/>
      <c r="E462" s="33"/>
    </row>
    <row r="463" spans="1:5" ht="15">
      <c r="A463" s="20"/>
      <c r="B463" s="41"/>
      <c r="C463" s="42"/>
      <c r="D463" s="43"/>
      <c r="E463" s="33"/>
    </row>
    <row r="464" spans="1:5" ht="15">
      <c r="A464" s="20"/>
      <c r="B464" s="41"/>
      <c r="C464" s="42"/>
      <c r="D464" s="43"/>
      <c r="E464" s="33"/>
    </row>
    <row r="465" spans="1:5" ht="15">
      <c r="A465" s="21"/>
      <c r="B465" s="48"/>
      <c r="C465" s="49"/>
      <c r="D465" s="50"/>
      <c r="E465" s="33"/>
    </row>
    <row r="466" spans="1:5" ht="15">
      <c r="A466" s="18"/>
      <c r="B466" s="51"/>
      <c r="C466" s="52"/>
      <c r="D466" s="53"/>
      <c r="E466" s="54"/>
    </row>
    <row r="467" spans="1:5" ht="15">
      <c r="A467" s="18"/>
      <c r="B467" s="51"/>
      <c r="C467" s="52"/>
      <c r="D467" s="53"/>
      <c r="E467" s="54"/>
    </row>
  </sheetData>
  <autoFilter ref="A1:E464">
    <sortState ref="A114:E188">
      <sortCondition ref="A2:A464"/>
    </sortState>
  </autoFilter>
  <phoneticPr fontId="0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O81"/>
  <sheetViews>
    <sheetView zoomScale="65" zoomScaleNormal="65" workbookViewId="0">
      <selection activeCell="C78" sqref="C78"/>
    </sheetView>
  </sheetViews>
  <sheetFormatPr defaultColWidth="8.875" defaultRowHeight="14.25"/>
  <cols>
    <col min="1" max="1" width="21.375" style="2" bestFit="1" customWidth="1"/>
    <col min="2" max="2" width="8.875" style="2"/>
    <col min="3" max="3" width="12" style="2" bestFit="1" customWidth="1"/>
    <col min="4" max="4" width="8.875" style="2"/>
    <col min="5" max="5" width="12.5" style="2" bestFit="1" customWidth="1"/>
    <col min="6" max="6" width="8.875" style="2"/>
    <col min="7" max="7" width="16" style="2" customWidth="1"/>
    <col min="8" max="12" width="8.875" style="2"/>
    <col min="13" max="13" width="10" style="2" bestFit="1" customWidth="1"/>
    <col min="14" max="18" width="8.875" style="2"/>
    <col min="19" max="19" width="14.5" style="2" customWidth="1"/>
    <col min="20" max="24" width="8.875" style="2"/>
    <col min="25" max="25" width="13.125" style="2" customWidth="1"/>
    <col min="26" max="16384" width="8.875" style="2"/>
  </cols>
  <sheetData>
    <row r="1" spans="1:41">
      <c r="A1" s="2" t="s">
        <v>10</v>
      </c>
      <c r="B1" s="2" t="s">
        <v>5</v>
      </c>
      <c r="C1" s="2" t="s">
        <v>17</v>
      </c>
      <c r="D1" s="2" t="s">
        <v>11</v>
      </c>
      <c r="E1" s="2" t="s">
        <v>127</v>
      </c>
      <c r="G1" s="2" t="s">
        <v>128</v>
      </c>
      <c r="H1" s="3"/>
      <c r="K1" s="10"/>
      <c r="M1" s="2" t="s">
        <v>129</v>
      </c>
      <c r="Q1" s="5"/>
      <c r="S1" s="2" t="s">
        <v>130</v>
      </c>
      <c r="T1" s="3"/>
      <c r="W1" s="5"/>
      <c r="Y1" s="2" t="s">
        <v>131</v>
      </c>
      <c r="AC1" s="5"/>
      <c r="AI1" s="5"/>
      <c r="AL1" s="3"/>
      <c r="AO1" s="5"/>
    </row>
    <row r="2" spans="1:41" ht="30">
      <c r="A2" s="28" t="s">
        <v>228</v>
      </c>
      <c r="B2" s="65" t="s">
        <v>3</v>
      </c>
      <c r="C2" s="66" t="s">
        <v>18</v>
      </c>
      <c r="D2" s="67">
        <v>2</v>
      </c>
      <c r="E2" s="68">
        <v>1</v>
      </c>
      <c r="G2" s="22" t="s">
        <v>10</v>
      </c>
      <c r="H2" s="23" t="s">
        <v>5</v>
      </c>
      <c r="I2" s="24" t="s">
        <v>17</v>
      </c>
      <c r="J2" s="25" t="s">
        <v>11</v>
      </c>
      <c r="K2" s="26" t="s">
        <v>127</v>
      </c>
      <c r="M2" s="26" t="s">
        <v>10</v>
      </c>
      <c r="N2" s="26" t="s">
        <v>5</v>
      </c>
      <c r="O2" s="26" t="s">
        <v>17</v>
      </c>
      <c r="P2" s="26" t="s">
        <v>11</v>
      </c>
      <c r="Q2" s="26" t="s">
        <v>127</v>
      </c>
      <c r="S2" s="28" t="s">
        <v>10</v>
      </c>
      <c r="T2" s="29" t="s">
        <v>5</v>
      </c>
      <c r="U2" s="30" t="s">
        <v>17</v>
      </c>
      <c r="V2" s="11" t="s">
        <v>11</v>
      </c>
      <c r="W2" s="26" t="s">
        <v>127</v>
      </c>
      <c r="Y2" s="14" t="s">
        <v>10</v>
      </c>
      <c r="Z2" s="14" t="s">
        <v>5</v>
      </c>
      <c r="AA2" s="14" t="s">
        <v>17</v>
      </c>
      <c r="AB2" s="14" t="s">
        <v>11</v>
      </c>
      <c r="AC2" s="26" t="s">
        <v>127</v>
      </c>
      <c r="AF2" s="3"/>
      <c r="AG2" s="3"/>
      <c r="AI2" s="5"/>
    </row>
    <row r="3" spans="1:41" ht="15.75">
      <c r="A3" s="17" t="s">
        <v>228</v>
      </c>
      <c r="B3" s="35" t="s">
        <v>3</v>
      </c>
      <c r="C3" s="38" t="s">
        <v>18</v>
      </c>
      <c r="D3" s="37">
        <v>2</v>
      </c>
      <c r="E3" s="44">
        <v>1</v>
      </c>
      <c r="F3" s="28"/>
      <c r="G3" s="17" t="s">
        <v>228</v>
      </c>
      <c r="H3" s="35" t="s">
        <v>3</v>
      </c>
      <c r="I3" s="38" t="s">
        <v>18</v>
      </c>
      <c r="J3" s="37">
        <v>2</v>
      </c>
      <c r="K3" s="44">
        <v>1</v>
      </c>
      <c r="L3" s="28"/>
      <c r="M3" s="8" t="s">
        <v>261</v>
      </c>
      <c r="N3" s="37" t="s">
        <v>0</v>
      </c>
      <c r="O3" s="37" t="s">
        <v>20</v>
      </c>
      <c r="P3" s="37">
        <v>1</v>
      </c>
      <c r="Q3" s="44">
        <v>3</v>
      </c>
      <c r="R3" s="28"/>
      <c r="S3" s="8" t="s">
        <v>249</v>
      </c>
      <c r="T3" s="37" t="s">
        <v>1</v>
      </c>
      <c r="U3" s="37" t="s">
        <v>18</v>
      </c>
      <c r="V3" s="37">
        <v>1</v>
      </c>
      <c r="W3" s="44">
        <v>5</v>
      </c>
      <c r="X3" s="28"/>
      <c r="Y3" s="19" t="s">
        <v>28</v>
      </c>
      <c r="Z3" s="33" t="s">
        <v>2</v>
      </c>
      <c r="AA3" s="34" t="s">
        <v>19</v>
      </c>
      <c r="AB3" s="34">
        <v>1</v>
      </c>
      <c r="AC3" s="44">
        <v>6</v>
      </c>
      <c r="AD3" s="28"/>
      <c r="AE3" s="28"/>
      <c r="AF3" s="28"/>
      <c r="AI3" s="5"/>
    </row>
    <row r="4" spans="1:41" ht="15.75">
      <c r="A4" s="17" t="s">
        <v>71</v>
      </c>
      <c r="B4" s="35" t="s">
        <v>3</v>
      </c>
      <c r="C4" s="38" t="s">
        <v>18</v>
      </c>
      <c r="D4" s="37">
        <v>1</v>
      </c>
      <c r="E4" s="44">
        <v>2</v>
      </c>
      <c r="F4" s="28"/>
      <c r="G4" s="17" t="s">
        <v>71</v>
      </c>
      <c r="H4" s="35" t="s">
        <v>3</v>
      </c>
      <c r="I4" s="38" t="s">
        <v>18</v>
      </c>
      <c r="J4" s="37">
        <v>1</v>
      </c>
      <c r="K4" s="44">
        <v>2</v>
      </c>
      <c r="L4" s="28"/>
      <c r="M4" s="27" t="s">
        <v>281</v>
      </c>
      <c r="N4" s="63" t="s">
        <v>0</v>
      </c>
      <c r="O4" s="64" t="s">
        <v>20</v>
      </c>
      <c r="P4" s="43">
        <v>1</v>
      </c>
      <c r="Q4" s="44">
        <v>13</v>
      </c>
      <c r="R4" s="28"/>
      <c r="S4" s="8" t="s">
        <v>250</v>
      </c>
      <c r="T4" s="37" t="s">
        <v>1</v>
      </c>
      <c r="U4" s="37" t="s">
        <v>18</v>
      </c>
      <c r="V4" s="37">
        <v>1</v>
      </c>
      <c r="W4" s="44">
        <v>7</v>
      </c>
      <c r="X4" s="28"/>
      <c r="Y4" s="17" t="s">
        <v>52</v>
      </c>
      <c r="Z4" s="35" t="s">
        <v>2</v>
      </c>
      <c r="AA4" s="38" t="s">
        <v>19</v>
      </c>
      <c r="AB4" s="39">
        <v>1</v>
      </c>
      <c r="AC4" s="44">
        <v>8</v>
      </c>
      <c r="AD4" s="28"/>
      <c r="AE4" s="28"/>
      <c r="AF4" s="28"/>
      <c r="AI4" s="5"/>
    </row>
    <row r="5" spans="1:41" ht="15.75">
      <c r="A5" s="8" t="s">
        <v>261</v>
      </c>
      <c r="B5" s="37" t="s">
        <v>0</v>
      </c>
      <c r="C5" s="37" t="s">
        <v>20</v>
      </c>
      <c r="D5" s="37">
        <v>1</v>
      </c>
      <c r="E5" s="44">
        <v>3</v>
      </c>
      <c r="F5" s="28"/>
      <c r="G5" s="8" t="s">
        <v>246</v>
      </c>
      <c r="H5" s="37" t="s">
        <v>3</v>
      </c>
      <c r="I5" s="37" t="s">
        <v>20</v>
      </c>
      <c r="J5" s="37">
        <v>1</v>
      </c>
      <c r="K5" s="44">
        <v>4</v>
      </c>
      <c r="L5" s="28"/>
      <c r="M5" s="8" t="s">
        <v>267</v>
      </c>
      <c r="N5" s="37" t="s">
        <v>0</v>
      </c>
      <c r="O5" s="37" t="s">
        <v>20</v>
      </c>
      <c r="P5" s="37">
        <v>1</v>
      </c>
      <c r="Q5" s="44">
        <v>15</v>
      </c>
      <c r="R5" s="28"/>
      <c r="S5" s="8" t="s">
        <v>252</v>
      </c>
      <c r="T5" s="37" t="s">
        <v>1</v>
      </c>
      <c r="U5" s="37" t="s">
        <v>18</v>
      </c>
      <c r="V5" s="37">
        <v>1</v>
      </c>
      <c r="W5" s="44">
        <v>21</v>
      </c>
      <c r="X5" s="28"/>
      <c r="Y5" s="57" t="s">
        <v>248</v>
      </c>
      <c r="Z5" s="58" t="s">
        <v>2</v>
      </c>
      <c r="AA5" s="59" t="s">
        <v>20</v>
      </c>
      <c r="AB5" s="34">
        <v>2</v>
      </c>
      <c r="AC5" s="44">
        <v>9</v>
      </c>
      <c r="AD5" s="28"/>
      <c r="AE5" s="28"/>
      <c r="AF5" s="28"/>
      <c r="AI5" s="5"/>
    </row>
    <row r="6" spans="1:41" ht="15.75">
      <c r="A6" s="8" t="s">
        <v>246</v>
      </c>
      <c r="B6" s="37" t="s">
        <v>3</v>
      </c>
      <c r="C6" s="37" t="s">
        <v>20</v>
      </c>
      <c r="D6" s="37">
        <v>1</v>
      </c>
      <c r="E6" s="44">
        <v>4</v>
      </c>
      <c r="F6" s="28"/>
      <c r="G6" s="17" t="s">
        <v>54</v>
      </c>
      <c r="H6" s="35" t="s">
        <v>3</v>
      </c>
      <c r="I6" s="38" t="s">
        <v>20</v>
      </c>
      <c r="J6" s="37">
        <v>1</v>
      </c>
      <c r="K6" s="44">
        <v>10</v>
      </c>
      <c r="L6" s="28"/>
      <c r="M6" s="27" t="s">
        <v>282</v>
      </c>
      <c r="N6" s="63" t="s">
        <v>0</v>
      </c>
      <c r="O6" s="64" t="s">
        <v>18</v>
      </c>
      <c r="P6" s="43">
        <v>1</v>
      </c>
      <c r="Q6" s="44">
        <v>16</v>
      </c>
      <c r="R6" s="28"/>
      <c r="S6" s="8" t="s">
        <v>286</v>
      </c>
      <c r="T6" s="37" t="s">
        <v>1</v>
      </c>
      <c r="U6" s="37" t="s">
        <v>20</v>
      </c>
      <c r="V6" s="37">
        <v>1</v>
      </c>
      <c r="W6" s="44">
        <v>28</v>
      </c>
      <c r="X6" s="28"/>
      <c r="Y6" s="19" t="s">
        <v>34</v>
      </c>
      <c r="Z6" s="34" t="s">
        <v>2</v>
      </c>
      <c r="AA6" s="33" t="s">
        <v>19</v>
      </c>
      <c r="AB6" s="33">
        <v>1</v>
      </c>
      <c r="AC6" s="44">
        <v>12</v>
      </c>
      <c r="AD6" s="28"/>
      <c r="AE6" s="28"/>
      <c r="AF6" s="28"/>
      <c r="AI6" s="5"/>
    </row>
    <row r="7" spans="1:41" ht="15.75">
      <c r="A7" s="8" t="s">
        <v>249</v>
      </c>
      <c r="B7" s="37" t="s">
        <v>1</v>
      </c>
      <c r="C7" s="37" t="s">
        <v>18</v>
      </c>
      <c r="D7" s="37">
        <v>1</v>
      </c>
      <c r="E7" s="44">
        <v>5</v>
      </c>
      <c r="F7" s="28"/>
      <c r="G7" s="8" t="s">
        <v>290</v>
      </c>
      <c r="H7" s="37" t="s">
        <v>3</v>
      </c>
      <c r="I7" s="37" t="s">
        <v>20</v>
      </c>
      <c r="J7" s="37">
        <v>1</v>
      </c>
      <c r="K7" s="44">
        <v>11</v>
      </c>
      <c r="L7" s="28"/>
      <c r="M7" s="8" t="s">
        <v>266</v>
      </c>
      <c r="N7" s="37" t="s">
        <v>0</v>
      </c>
      <c r="O7" s="37" t="s">
        <v>19</v>
      </c>
      <c r="P7" s="37">
        <v>1</v>
      </c>
      <c r="Q7" s="44">
        <v>18</v>
      </c>
      <c r="R7" s="28"/>
      <c r="S7" s="8" t="s">
        <v>287</v>
      </c>
      <c r="T7" s="37" t="s">
        <v>1</v>
      </c>
      <c r="U7" s="37" t="s">
        <v>19</v>
      </c>
      <c r="V7" s="37">
        <v>1</v>
      </c>
      <c r="W7" s="44">
        <v>30</v>
      </c>
      <c r="X7" s="28"/>
      <c r="Y7" s="19" t="s">
        <v>178</v>
      </c>
      <c r="Z7" s="34" t="s">
        <v>2</v>
      </c>
      <c r="AA7" s="33" t="s">
        <v>20</v>
      </c>
      <c r="AB7" s="33">
        <v>1</v>
      </c>
      <c r="AC7" s="44">
        <v>14</v>
      </c>
      <c r="AD7" s="28"/>
      <c r="AE7" s="28"/>
      <c r="AF7" s="28"/>
      <c r="AI7" s="5"/>
    </row>
    <row r="8" spans="1:41" ht="15.75">
      <c r="A8" s="19" t="s">
        <v>28</v>
      </c>
      <c r="B8" s="33" t="s">
        <v>2</v>
      </c>
      <c r="C8" s="34" t="s">
        <v>19</v>
      </c>
      <c r="D8" s="34">
        <v>1</v>
      </c>
      <c r="E8" s="44">
        <v>6</v>
      </c>
      <c r="F8" s="28"/>
      <c r="G8" s="17" t="s">
        <v>291</v>
      </c>
      <c r="H8" s="35" t="s">
        <v>3</v>
      </c>
      <c r="I8" s="38" t="s">
        <v>20</v>
      </c>
      <c r="J8" s="39">
        <v>1</v>
      </c>
      <c r="K8" s="44">
        <v>17</v>
      </c>
      <c r="L8" s="28"/>
      <c r="M8" s="27" t="s">
        <v>283</v>
      </c>
      <c r="N8" s="63" t="s">
        <v>0</v>
      </c>
      <c r="O8" s="64" t="s">
        <v>20</v>
      </c>
      <c r="P8" s="45">
        <v>1</v>
      </c>
      <c r="Q8" s="44">
        <v>20</v>
      </c>
      <c r="R8" s="28"/>
      <c r="S8" s="8" t="s">
        <v>256</v>
      </c>
      <c r="T8" s="37" t="s">
        <v>1</v>
      </c>
      <c r="U8" s="37" t="s">
        <v>19</v>
      </c>
      <c r="V8" s="37">
        <v>1</v>
      </c>
      <c r="W8" s="44">
        <v>45</v>
      </c>
      <c r="X8" s="28"/>
      <c r="Y8" s="19" t="s">
        <v>39</v>
      </c>
      <c r="Z8" s="33" t="s">
        <v>2</v>
      </c>
      <c r="AA8" s="33" t="s">
        <v>19</v>
      </c>
      <c r="AB8" s="33">
        <v>1</v>
      </c>
      <c r="AC8" s="44">
        <v>22</v>
      </c>
      <c r="AD8" s="28"/>
      <c r="AE8" s="28"/>
      <c r="AF8" s="28"/>
      <c r="AG8" s="3"/>
      <c r="AI8" s="5"/>
    </row>
    <row r="9" spans="1:41" ht="15.75">
      <c r="A9" s="8" t="s">
        <v>250</v>
      </c>
      <c r="B9" s="37" t="s">
        <v>1</v>
      </c>
      <c r="C9" s="37" t="s">
        <v>18</v>
      </c>
      <c r="D9" s="37">
        <v>1</v>
      </c>
      <c r="E9" s="44">
        <v>7</v>
      </c>
      <c r="F9" s="28"/>
      <c r="G9" s="8" t="s">
        <v>105</v>
      </c>
      <c r="H9" s="37" t="s">
        <v>3</v>
      </c>
      <c r="I9" s="37" t="s">
        <v>19</v>
      </c>
      <c r="J9" s="37">
        <v>1</v>
      </c>
      <c r="K9" s="44">
        <v>19</v>
      </c>
      <c r="L9" s="28"/>
      <c r="M9" s="27" t="s">
        <v>284</v>
      </c>
      <c r="N9" s="63" t="s">
        <v>0</v>
      </c>
      <c r="O9" s="64" t="s">
        <v>19</v>
      </c>
      <c r="P9" s="43">
        <v>1</v>
      </c>
      <c r="Q9" s="44">
        <v>25</v>
      </c>
      <c r="R9" s="28"/>
      <c r="S9" s="8" t="s">
        <v>255</v>
      </c>
      <c r="T9" s="37" t="s">
        <v>1</v>
      </c>
      <c r="U9" s="37" t="s">
        <v>21</v>
      </c>
      <c r="V9" s="37">
        <v>1</v>
      </c>
      <c r="W9" s="44">
        <v>49</v>
      </c>
      <c r="X9" s="28"/>
      <c r="Y9" s="19" t="s">
        <v>144</v>
      </c>
      <c r="Z9" s="34" t="s">
        <v>2</v>
      </c>
      <c r="AA9" s="33" t="s">
        <v>19</v>
      </c>
      <c r="AB9" s="33">
        <v>1</v>
      </c>
      <c r="AC9" s="44">
        <v>24</v>
      </c>
      <c r="AD9" s="28"/>
      <c r="AE9" s="28"/>
      <c r="AF9" s="28"/>
      <c r="AI9" s="5"/>
    </row>
    <row r="10" spans="1:41" ht="15.75">
      <c r="A10" s="17" t="s">
        <v>52</v>
      </c>
      <c r="B10" s="35" t="s">
        <v>2</v>
      </c>
      <c r="C10" s="38" t="s">
        <v>19</v>
      </c>
      <c r="D10" s="39">
        <v>1</v>
      </c>
      <c r="E10" s="44">
        <v>8</v>
      </c>
      <c r="F10" s="28"/>
      <c r="G10" s="8" t="s">
        <v>278</v>
      </c>
      <c r="H10" s="37" t="s">
        <v>3</v>
      </c>
      <c r="I10" s="37" t="s">
        <v>18</v>
      </c>
      <c r="J10" s="37">
        <v>1</v>
      </c>
      <c r="K10" s="44">
        <v>23</v>
      </c>
      <c r="L10" s="28"/>
      <c r="M10" s="27" t="s">
        <v>285</v>
      </c>
      <c r="N10" s="63" t="s">
        <v>0</v>
      </c>
      <c r="O10" s="64" t="s">
        <v>21</v>
      </c>
      <c r="P10" s="45">
        <v>1</v>
      </c>
      <c r="Q10" s="44">
        <v>27</v>
      </c>
      <c r="R10" s="28"/>
      <c r="S10" s="8" t="s">
        <v>288</v>
      </c>
      <c r="T10" s="37" t="s">
        <v>1</v>
      </c>
      <c r="U10" s="37" t="s">
        <v>20</v>
      </c>
      <c r="V10" s="37">
        <v>1</v>
      </c>
      <c r="W10" s="44">
        <v>50</v>
      </c>
      <c r="X10" s="28"/>
      <c r="Y10" s="19" t="s">
        <v>31</v>
      </c>
      <c r="Z10" s="34" t="s">
        <v>2</v>
      </c>
      <c r="AA10" s="33" t="s">
        <v>19</v>
      </c>
      <c r="AB10" s="33">
        <v>1</v>
      </c>
      <c r="AC10" s="44">
        <v>26</v>
      </c>
      <c r="AD10" s="28"/>
      <c r="AE10" s="28"/>
      <c r="AF10" s="28"/>
      <c r="AG10" s="3"/>
      <c r="AI10" s="5"/>
    </row>
    <row r="11" spans="1:41" ht="15.75">
      <c r="A11" s="57" t="s">
        <v>248</v>
      </c>
      <c r="B11" s="58" t="s">
        <v>2</v>
      </c>
      <c r="C11" s="59" t="s">
        <v>20</v>
      </c>
      <c r="D11" s="34">
        <v>2</v>
      </c>
      <c r="E11" s="44">
        <v>9</v>
      </c>
      <c r="F11" s="28"/>
      <c r="G11" s="17" t="s">
        <v>280</v>
      </c>
      <c r="H11" s="35" t="s">
        <v>3</v>
      </c>
      <c r="I11" s="38" t="s">
        <v>19</v>
      </c>
      <c r="J11" s="39">
        <v>1</v>
      </c>
      <c r="K11" s="44">
        <v>29</v>
      </c>
      <c r="L11" s="28"/>
      <c r="M11" s="8" t="s">
        <v>268</v>
      </c>
      <c r="N11" s="37" t="s">
        <v>0</v>
      </c>
      <c r="O11" s="37" t="s">
        <v>20</v>
      </c>
      <c r="P11" s="37">
        <v>1</v>
      </c>
      <c r="Q11" s="44">
        <v>34</v>
      </c>
      <c r="R11" s="28"/>
      <c r="S11" s="8" t="s">
        <v>257</v>
      </c>
      <c r="T11" s="37" t="s">
        <v>1</v>
      </c>
      <c r="U11" s="37" t="s">
        <v>21</v>
      </c>
      <c r="V11" s="37">
        <v>1</v>
      </c>
      <c r="W11" s="44">
        <v>52</v>
      </c>
      <c r="X11" s="28"/>
      <c r="Y11" s="57" t="s">
        <v>289</v>
      </c>
      <c r="Z11" s="58" t="s">
        <v>2</v>
      </c>
      <c r="AA11" s="58" t="s">
        <v>19</v>
      </c>
      <c r="AB11" s="33">
        <v>1</v>
      </c>
      <c r="AC11" s="44">
        <v>32</v>
      </c>
      <c r="AD11" s="28"/>
      <c r="AE11" s="28"/>
      <c r="AF11" s="28"/>
      <c r="AI11" s="5"/>
    </row>
    <row r="12" spans="1:41" ht="15.75">
      <c r="A12" s="17" t="s">
        <v>54</v>
      </c>
      <c r="B12" s="35" t="s">
        <v>3</v>
      </c>
      <c r="C12" s="38" t="s">
        <v>20</v>
      </c>
      <c r="D12" s="37">
        <v>1</v>
      </c>
      <c r="E12" s="44">
        <v>10</v>
      </c>
      <c r="F12" s="28"/>
      <c r="G12" s="8" t="s">
        <v>94</v>
      </c>
      <c r="H12" s="37" t="s">
        <v>3</v>
      </c>
      <c r="I12" s="37" t="s">
        <v>19</v>
      </c>
      <c r="J12" s="37">
        <v>1</v>
      </c>
      <c r="K12" s="44">
        <v>31</v>
      </c>
      <c r="L12" s="28"/>
      <c r="M12" s="8" t="s">
        <v>269</v>
      </c>
      <c r="N12" s="37" t="s">
        <v>0</v>
      </c>
      <c r="O12" s="37" t="s">
        <v>20</v>
      </c>
      <c r="P12" s="37">
        <v>1</v>
      </c>
      <c r="Q12" s="44">
        <v>38</v>
      </c>
      <c r="R12" s="28"/>
      <c r="S12" s="8" t="s">
        <v>292</v>
      </c>
      <c r="T12" s="37" t="s">
        <v>1</v>
      </c>
      <c r="U12" s="37" t="s">
        <v>19</v>
      </c>
      <c r="V12" s="37">
        <v>1</v>
      </c>
      <c r="W12" s="44">
        <v>56</v>
      </c>
      <c r="X12" s="28"/>
      <c r="Y12" s="19" t="s">
        <v>26</v>
      </c>
      <c r="Z12" s="34" t="s">
        <v>2</v>
      </c>
      <c r="AA12" s="33" t="s">
        <v>20</v>
      </c>
      <c r="AB12" s="33">
        <v>1</v>
      </c>
      <c r="AC12" s="44">
        <v>33</v>
      </c>
      <c r="AD12" s="28"/>
      <c r="AE12" s="28"/>
      <c r="AF12" s="28"/>
      <c r="AI12" s="5"/>
    </row>
    <row r="13" spans="1:41" ht="15.75">
      <c r="A13" s="8" t="s">
        <v>290</v>
      </c>
      <c r="B13" s="37" t="s">
        <v>3</v>
      </c>
      <c r="C13" s="37" t="s">
        <v>20</v>
      </c>
      <c r="D13" s="37">
        <v>1</v>
      </c>
      <c r="E13" s="44">
        <v>11</v>
      </c>
      <c r="F13" s="28"/>
      <c r="G13" s="17" t="s">
        <v>236</v>
      </c>
      <c r="H13" s="35" t="s">
        <v>3</v>
      </c>
      <c r="I13" s="38" t="s">
        <v>21</v>
      </c>
      <c r="J13" s="39">
        <v>1</v>
      </c>
      <c r="K13" s="44">
        <v>35</v>
      </c>
      <c r="L13" s="28"/>
      <c r="M13" s="8" t="s">
        <v>296</v>
      </c>
      <c r="N13" s="37" t="s">
        <v>0</v>
      </c>
      <c r="O13" s="37" t="s">
        <v>18</v>
      </c>
      <c r="P13" s="37">
        <v>1</v>
      </c>
      <c r="Q13" s="44">
        <v>46</v>
      </c>
      <c r="R13" s="28"/>
      <c r="S13" s="8" t="s">
        <v>258</v>
      </c>
      <c r="T13" s="37" t="s">
        <v>1</v>
      </c>
      <c r="U13" s="37" t="s">
        <v>21</v>
      </c>
      <c r="V13" s="37">
        <v>1</v>
      </c>
      <c r="W13" s="44">
        <v>57</v>
      </c>
      <c r="X13" s="28"/>
      <c r="Y13" s="19" t="s">
        <v>46</v>
      </c>
      <c r="Z13" s="33" t="s">
        <v>2</v>
      </c>
      <c r="AA13" s="34" t="s">
        <v>21</v>
      </c>
      <c r="AB13" s="33">
        <v>1</v>
      </c>
      <c r="AC13" s="44">
        <v>41</v>
      </c>
      <c r="AD13" s="28"/>
      <c r="AE13" s="28"/>
      <c r="AF13" s="28"/>
    </row>
    <row r="14" spans="1:41" ht="15.75">
      <c r="A14" s="19" t="s">
        <v>34</v>
      </c>
      <c r="B14" s="34" t="s">
        <v>2</v>
      </c>
      <c r="C14" s="33" t="s">
        <v>19</v>
      </c>
      <c r="D14" s="33">
        <v>1</v>
      </c>
      <c r="E14" s="44">
        <v>12</v>
      </c>
      <c r="F14" s="28"/>
      <c r="G14" s="17" t="s">
        <v>74</v>
      </c>
      <c r="H14" s="35" t="s">
        <v>3</v>
      </c>
      <c r="I14" s="38" t="s">
        <v>19</v>
      </c>
      <c r="J14" s="39">
        <v>2</v>
      </c>
      <c r="K14" s="44">
        <v>36</v>
      </c>
      <c r="L14" s="28"/>
      <c r="M14" s="8" t="s">
        <v>297</v>
      </c>
      <c r="N14" s="37" t="s">
        <v>0</v>
      </c>
      <c r="O14" s="37" t="s">
        <v>20</v>
      </c>
      <c r="P14" s="37">
        <v>1</v>
      </c>
      <c r="Q14" s="44">
        <v>48</v>
      </c>
      <c r="R14" s="28"/>
      <c r="S14" s="8" t="s">
        <v>259</v>
      </c>
      <c r="T14" s="37" t="s">
        <v>1</v>
      </c>
      <c r="U14" s="37" t="s">
        <v>19</v>
      </c>
      <c r="V14" s="37">
        <v>1</v>
      </c>
      <c r="W14" s="44">
        <v>67</v>
      </c>
      <c r="X14" s="28"/>
      <c r="Y14" s="19" t="s">
        <v>44</v>
      </c>
      <c r="Z14" s="34" t="s">
        <v>2</v>
      </c>
      <c r="AA14" s="33" t="s">
        <v>21</v>
      </c>
      <c r="AB14" s="33">
        <v>1</v>
      </c>
      <c r="AC14" s="44">
        <v>44</v>
      </c>
      <c r="AD14" s="28"/>
      <c r="AE14" s="28"/>
      <c r="AF14" s="28"/>
    </row>
    <row r="15" spans="1:41" ht="15.75">
      <c r="A15" s="27" t="s">
        <v>281</v>
      </c>
      <c r="B15" s="63" t="s">
        <v>0</v>
      </c>
      <c r="C15" s="64" t="s">
        <v>20</v>
      </c>
      <c r="D15" s="43">
        <v>1</v>
      </c>
      <c r="E15" s="44">
        <v>13</v>
      </c>
      <c r="F15" s="28"/>
      <c r="G15" s="8" t="s">
        <v>106</v>
      </c>
      <c r="H15" s="37" t="s">
        <v>3</v>
      </c>
      <c r="I15" s="37" t="s">
        <v>19</v>
      </c>
      <c r="J15" s="37">
        <v>1</v>
      </c>
      <c r="K15" s="44">
        <v>37</v>
      </c>
      <c r="L15" s="28"/>
      <c r="M15" s="8" t="s">
        <v>298</v>
      </c>
      <c r="N15" s="37" t="s">
        <v>0</v>
      </c>
      <c r="O15" s="37" t="s">
        <v>19</v>
      </c>
      <c r="P15" s="37">
        <v>1</v>
      </c>
      <c r="Q15" s="44">
        <v>72</v>
      </c>
      <c r="R15" s="28"/>
      <c r="S15" s="8" t="s">
        <v>293</v>
      </c>
      <c r="T15" s="37" t="s">
        <v>1</v>
      </c>
      <c r="U15" s="37" t="s">
        <v>19</v>
      </c>
      <c r="V15" s="37">
        <v>1</v>
      </c>
      <c r="W15" s="44">
        <v>68</v>
      </c>
      <c r="X15" s="28"/>
      <c r="Y15" s="19" t="s">
        <v>43</v>
      </c>
      <c r="Z15" s="34" t="s">
        <v>2</v>
      </c>
      <c r="AA15" s="33" t="s">
        <v>19</v>
      </c>
      <c r="AB15" s="33">
        <v>1</v>
      </c>
      <c r="AC15" s="44">
        <v>53</v>
      </c>
      <c r="AD15" s="28"/>
      <c r="AE15" s="28"/>
      <c r="AF15" s="28"/>
    </row>
    <row r="16" spans="1:41" ht="15.75">
      <c r="A16" s="19" t="s">
        <v>178</v>
      </c>
      <c r="B16" s="34" t="s">
        <v>2</v>
      </c>
      <c r="C16" s="33" t="s">
        <v>20</v>
      </c>
      <c r="D16" s="33">
        <v>1</v>
      </c>
      <c r="E16" s="44">
        <v>14</v>
      </c>
      <c r="F16" s="28"/>
      <c r="G16" s="17" t="s">
        <v>230</v>
      </c>
      <c r="H16" s="35" t="s">
        <v>3</v>
      </c>
      <c r="I16" s="38" t="s">
        <v>21</v>
      </c>
      <c r="J16" s="39">
        <v>1</v>
      </c>
      <c r="K16" s="44">
        <v>39</v>
      </c>
      <c r="L16" s="28"/>
      <c r="M16" s="8" t="s">
        <v>299</v>
      </c>
      <c r="N16" s="37" t="s">
        <v>0</v>
      </c>
      <c r="O16" s="37" t="s">
        <v>300</v>
      </c>
      <c r="P16" s="37">
        <v>1</v>
      </c>
      <c r="Q16" s="44">
        <v>73</v>
      </c>
      <c r="R16" s="28"/>
      <c r="S16" s="8" t="s">
        <v>294</v>
      </c>
      <c r="T16" s="37" t="s">
        <v>1</v>
      </c>
      <c r="U16" s="37" t="s">
        <v>19</v>
      </c>
      <c r="V16" s="37">
        <v>1</v>
      </c>
      <c r="W16" s="44">
        <v>69</v>
      </c>
      <c r="X16" s="28"/>
      <c r="Y16" s="19" t="s">
        <v>22</v>
      </c>
      <c r="Z16" s="33" t="s">
        <v>2</v>
      </c>
      <c r="AA16" s="33" t="s">
        <v>18</v>
      </c>
      <c r="AB16" s="33">
        <v>1</v>
      </c>
      <c r="AC16" s="44">
        <v>54</v>
      </c>
      <c r="AD16" s="28"/>
      <c r="AE16" s="28"/>
      <c r="AF16" s="28"/>
    </row>
    <row r="17" spans="1:32" ht="15.75">
      <c r="A17" s="8" t="s">
        <v>267</v>
      </c>
      <c r="B17" s="37" t="s">
        <v>0</v>
      </c>
      <c r="C17" s="37" t="s">
        <v>20</v>
      </c>
      <c r="D17" s="37">
        <v>1</v>
      </c>
      <c r="E17" s="44">
        <v>15</v>
      </c>
      <c r="F17" s="28"/>
      <c r="G17" s="17" t="s">
        <v>113</v>
      </c>
      <c r="H17" s="35" t="s">
        <v>3</v>
      </c>
      <c r="I17" s="38" t="s">
        <v>20</v>
      </c>
      <c r="J17" s="37">
        <v>1</v>
      </c>
      <c r="K17" s="44">
        <v>40</v>
      </c>
      <c r="L17" s="28"/>
      <c r="M17" s="8" t="s">
        <v>301</v>
      </c>
      <c r="N17" s="37" t="s">
        <v>0</v>
      </c>
      <c r="O17" s="37" t="s">
        <v>20</v>
      </c>
      <c r="P17" s="37">
        <v>1</v>
      </c>
      <c r="Q17" s="44">
        <v>74</v>
      </c>
      <c r="R17" s="28"/>
      <c r="S17" s="8" t="s">
        <v>295</v>
      </c>
      <c r="T17" s="37" t="s">
        <v>1</v>
      </c>
      <c r="U17" s="37" t="s">
        <v>21</v>
      </c>
      <c r="V17" s="37">
        <v>1</v>
      </c>
      <c r="W17" s="44">
        <v>70</v>
      </c>
      <c r="X17" s="28"/>
      <c r="Y17" s="19" t="s">
        <v>42</v>
      </c>
      <c r="Z17" s="34" t="s">
        <v>2</v>
      </c>
      <c r="AA17" s="33" t="s">
        <v>21</v>
      </c>
      <c r="AB17" s="33">
        <v>1</v>
      </c>
      <c r="AC17" s="44">
        <v>64</v>
      </c>
      <c r="AD17" s="28"/>
      <c r="AE17" s="28"/>
      <c r="AF17" s="28"/>
    </row>
    <row r="18" spans="1:32" ht="15.75">
      <c r="A18" s="27" t="s">
        <v>282</v>
      </c>
      <c r="B18" s="63" t="s">
        <v>0</v>
      </c>
      <c r="C18" s="64" t="s">
        <v>18</v>
      </c>
      <c r="D18" s="43">
        <v>1</v>
      </c>
      <c r="E18" s="44">
        <v>16</v>
      </c>
      <c r="F18" s="28"/>
      <c r="G18" s="17" t="s">
        <v>61</v>
      </c>
      <c r="H18" s="35" t="s">
        <v>3</v>
      </c>
      <c r="I18" s="38" t="s">
        <v>18</v>
      </c>
      <c r="J18" s="39">
        <v>1</v>
      </c>
      <c r="K18" s="44">
        <v>42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19" t="s">
        <v>153</v>
      </c>
      <c r="Z18" s="34" t="s">
        <v>2</v>
      </c>
      <c r="AA18" s="33" t="s">
        <v>19</v>
      </c>
      <c r="AB18" s="33">
        <v>1</v>
      </c>
      <c r="AC18" s="44">
        <v>66</v>
      </c>
      <c r="AD18" s="28"/>
      <c r="AE18" s="28"/>
      <c r="AF18" s="28"/>
    </row>
    <row r="19" spans="1:32" ht="15.75">
      <c r="A19" s="17" t="s">
        <v>291</v>
      </c>
      <c r="B19" s="35" t="s">
        <v>3</v>
      </c>
      <c r="C19" s="38" t="s">
        <v>20</v>
      </c>
      <c r="D19" s="39">
        <v>1</v>
      </c>
      <c r="E19" s="44">
        <v>17</v>
      </c>
      <c r="F19" s="28"/>
      <c r="G19" s="8" t="s">
        <v>108</v>
      </c>
      <c r="H19" s="37" t="s">
        <v>3</v>
      </c>
      <c r="I19" s="37" t="s">
        <v>19</v>
      </c>
      <c r="J19" s="37">
        <v>1</v>
      </c>
      <c r="K19" s="44">
        <v>43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17" t="s">
        <v>50</v>
      </c>
      <c r="Z19" s="35" t="s">
        <v>2</v>
      </c>
      <c r="AA19" s="38" t="s">
        <v>19</v>
      </c>
      <c r="AB19" s="37">
        <v>1</v>
      </c>
      <c r="AC19" s="44">
        <v>71</v>
      </c>
      <c r="AD19" s="28"/>
      <c r="AE19" s="28"/>
      <c r="AF19" s="28"/>
    </row>
    <row r="20" spans="1:32" ht="15.75">
      <c r="A20" s="8" t="s">
        <v>266</v>
      </c>
      <c r="B20" s="37" t="s">
        <v>0</v>
      </c>
      <c r="C20" s="37" t="s">
        <v>19</v>
      </c>
      <c r="D20" s="37">
        <v>1</v>
      </c>
      <c r="E20" s="44">
        <v>18</v>
      </c>
      <c r="F20" s="28"/>
      <c r="G20" s="17" t="s">
        <v>276</v>
      </c>
      <c r="H20" s="35" t="s">
        <v>3</v>
      </c>
      <c r="I20" s="38" t="s">
        <v>19</v>
      </c>
      <c r="J20" s="37">
        <v>1</v>
      </c>
      <c r="K20" s="44">
        <v>47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19" t="s">
        <v>184</v>
      </c>
      <c r="Z20" s="33" t="s">
        <v>2</v>
      </c>
      <c r="AA20" s="33" t="s">
        <v>20</v>
      </c>
      <c r="AB20" s="33">
        <v>1</v>
      </c>
      <c r="AC20" s="44">
        <v>75</v>
      </c>
      <c r="AD20" s="28"/>
      <c r="AE20" s="28"/>
      <c r="AF20" s="28"/>
    </row>
    <row r="21" spans="1:32" ht="15.75">
      <c r="A21" s="8" t="s">
        <v>105</v>
      </c>
      <c r="B21" s="37" t="s">
        <v>3</v>
      </c>
      <c r="C21" s="37" t="s">
        <v>19</v>
      </c>
      <c r="D21" s="37">
        <v>1</v>
      </c>
      <c r="E21" s="44">
        <v>19</v>
      </c>
      <c r="F21" s="28"/>
      <c r="G21" s="17" t="s">
        <v>77</v>
      </c>
      <c r="H21" s="35" t="s">
        <v>3</v>
      </c>
      <c r="I21" s="38" t="s">
        <v>21</v>
      </c>
      <c r="J21" s="39">
        <v>1</v>
      </c>
      <c r="K21" s="44">
        <v>51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5.75">
      <c r="A22" s="27" t="s">
        <v>283</v>
      </c>
      <c r="B22" s="63" t="s">
        <v>0</v>
      </c>
      <c r="C22" s="64" t="s">
        <v>20</v>
      </c>
      <c r="D22" s="45">
        <v>1</v>
      </c>
      <c r="E22" s="44">
        <v>20</v>
      </c>
      <c r="F22" s="28"/>
      <c r="G22" s="8" t="s">
        <v>121</v>
      </c>
      <c r="H22" s="37" t="s">
        <v>3</v>
      </c>
      <c r="I22" s="37" t="s">
        <v>21</v>
      </c>
      <c r="J22" s="37">
        <v>1</v>
      </c>
      <c r="K22" s="44">
        <v>55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5.75">
      <c r="A23" s="8" t="s">
        <v>252</v>
      </c>
      <c r="B23" s="37" t="s">
        <v>1</v>
      </c>
      <c r="C23" s="37" t="s">
        <v>18</v>
      </c>
      <c r="D23" s="37">
        <v>1</v>
      </c>
      <c r="E23" s="44">
        <v>21</v>
      </c>
      <c r="F23" s="28"/>
      <c r="G23" s="8" t="s">
        <v>98</v>
      </c>
      <c r="H23" s="37" t="s">
        <v>3</v>
      </c>
      <c r="I23" s="37" t="s">
        <v>20</v>
      </c>
      <c r="J23" s="37">
        <v>1</v>
      </c>
      <c r="K23" s="44">
        <v>58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15.75">
      <c r="A24" s="19" t="s">
        <v>39</v>
      </c>
      <c r="B24" s="33" t="s">
        <v>2</v>
      </c>
      <c r="C24" s="33" t="s">
        <v>19</v>
      </c>
      <c r="D24" s="33">
        <v>1</v>
      </c>
      <c r="E24" s="44">
        <v>22</v>
      </c>
      <c r="F24" s="28"/>
      <c r="G24" s="17" t="s">
        <v>69</v>
      </c>
      <c r="H24" s="35" t="s">
        <v>3</v>
      </c>
      <c r="I24" s="38" t="s">
        <v>21</v>
      </c>
      <c r="J24" s="37">
        <v>1</v>
      </c>
      <c r="K24" s="44">
        <v>60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15.75">
      <c r="A25" s="8" t="s">
        <v>278</v>
      </c>
      <c r="B25" s="37" t="s">
        <v>3</v>
      </c>
      <c r="C25" s="37" t="s">
        <v>18</v>
      </c>
      <c r="D25" s="37">
        <v>1</v>
      </c>
      <c r="E25" s="44">
        <v>23</v>
      </c>
      <c r="F25" s="28"/>
      <c r="G25" s="17" t="s">
        <v>60</v>
      </c>
      <c r="H25" s="35" t="s">
        <v>3</v>
      </c>
      <c r="I25" s="38" t="s">
        <v>19</v>
      </c>
      <c r="J25" s="39">
        <v>1</v>
      </c>
      <c r="K25" s="44">
        <v>61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ht="15.75">
      <c r="A26" s="19" t="s">
        <v>144</v>
      </c>
      <c r="B26" s="34" t="s">
        <v>2</v>
      </c>
      <c r="C26" s="33" t="s">
        <v>19</v>
      </c>
      <c r="D26" s="33">
        <v>1</v>
      </c>
      <c r="E26" s="44">
        <v>24</v>
      </c>
      <c r="F26" s="28"/>
      <c r="G26" s="8" t="s">
        <v>103</v>
      </c>
      <c r="H26" s="37" t="s">
        <v>3</v>
      </c>
      <c r="I26" s="37" t="s">
        <v>20</v>
      </c>
      <c r="J26" s="37">
        <v>1</v>
      </c>
      <c r="K26" s="44">
        <v>62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ht="15.75">
      <c r="A27" s="27" t="s">
        <v>284</v>
      </c>
      <c r="B27" s="63" t="s">
        <v>0</v>
      </c>
      <c r="C27" s="64" t="s">
        <v>19</v>
      </c>
      <c r="D27" s="43">
        <v>1</v>
      </c>
      <c r="E27" s="44">
        <v>25</v>
      </c>
      <c r="F27" s="28"/>
      <c r="G27" s="8" t="s">
        <v>122</v>
      </c>
      <c r="H27" s="37" t="s">
        <v>3</v>
      </c>
      <c r="I27" s="37" t="s">
        <v>21</v>
      </c>
      <c r="J27" s="37">
        <v>1</v>
      </c>
      <c r="K27" s="44">
        <v>63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.75">
      <c r="A28" s="19" t="s">
        <v>31</v>
      </c>
      <c r="B28" s="34" t="s">
        <v>2</v>
      </c>
      <c r="C28" s="33" t="s">
        <v>19</v>
      </c>
      <c r="D28" s="33">
        <v>1</v>
      </c>
      <c r="E28" s="44">
        <v>26</v>
      </c>
      <c r="F28" s="28"/>
      <c r="G28" s="17" t="s">
        <v>76</v>
      </c>
      <c r="H28" s="35" t="s">
        <v>3</v>
      </c>
      <c r="I28" s="38" t="s">
        <v>21</v>
      </c>
      <c r="J28" s="39">
        <v>2</v>
      </c>
      <c r="K28" s="44">
        <v>65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.75">
      <c r="A29" s="27" t="s">
        <v>285</v>
      </c>
      <c r="B29" s="63" t="s">
        <v>0</v>
      </c>
      <c r="C29" s="64" t="s">
        <v>21</v>
      </c>
      <c r="D29" s="45">
        <v>1</v>
      </c>
      <c r="E29" s="44">
        <v>27</v>
      </c>
      <c r="F29" s="28"/>
      <c r="G29" s="8" t="s">
        <v>100</v>
      </c>
      <c r="H29" s="37" t="s">
        <v>3</v>
      </c>
      <c r="I29" s="37" t="s">
        <v>21</v>
      </c>
      <c r="J29" s="37">
        <v>1</v>
      </c>
      <c r="K29" s="44">
        <v>75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.75">
      <c r="A30" s="8" t="s">
        <v>286</v>
      </c>
      <c r="B30" s="37" t="s">
        <v>1</v>
      </c>
      <c r="C30" s="37" t="s">
        <v>20</v>
      </c>
      <c r="D30" s="37">
        <v>1</v>
      </c>
      <c r="E30" s="44">
        <v>28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5.75">
      <c r="A31" s="17" t="s">
        <v>280</v>
      </c>
      <c r="B31" s="35" t="s">
        <v>3</v>
      </c>
      <c r="C31" s="38" t="s">
        <v>19</v>
      </c>
      <c r="D31" s="39">
        <v>1</v>
      </c>
      <c r="E31" s="44">
        <v>29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5.75">
      <c r="A32" s="8" t="s">
        <v>287</v>
      </c>
      <c r="B32" s="37" t="s">
        <v>1</v>
      </c>
      <c r="C32" s="37" t="s">
        <v>19</v>
      </c>
      <c r="D32" s="37">
        <v>1</v>
      </c>
      <c r="E32" s="44">
        <v>30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.75">
      <c r="A33" s="8" t="s">
        <v>94</v>
      </c>
      <c r="B33" s="37" t="s">
        <v>3</v>
      </c>
      <c r="C33" s="37" t="s">
        <v>19</v>
      </c>
      <c r="D33" s="37">
        <v>1</v>
      </c>
      <c r="E33" s="44">
        <v>31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5.75">
      <c r="A34" s="57" t="s">
        <v>289</v>
      </c>
      <c r="B34" s="58" t="s">
        <v>2</v>
      </c>
      <c r="C34" s="58" t="s">
        <v>19</v>
      </c>
      <c r="D34" s="33">
        <v>1</v>
      </c>
      <c r="E34" s="44">
        <v>32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75">
      <c r="A35" s="19" t="s">
        <v>26</v>
      </c>
      <c r="B35" s="34" t="s">
        <v>2</v>
      </c>
      <c r="C35" s="33" t="s">
        <v>20</v>
      </c>
      <c r="D35" s="33">
        <v>1</v>
      </c>
      <c r="E35" s="44">
        <v>33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5.75">
      <c r="A36" s="8" t="s">
        <v>268</v>
      </c>
      <c r="B36" s="37" t="s">
        <v>0</v>
      </c>
      <c r="C36" s="37" t="s">
        <v>20</v>
      </c>
      <c r="D36" s="37">
        <v>1</v>
      </c>
      <c r="E36" s="44">
        <v>34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75">
      <c r="A37" s="17" t="s">
        <v>236</v>
      </c>
      <c r="B37" s="35" t="s">
        <v>3</v>
      </c>
      <c r="C37" s="38" t="s">
        <v>21</v>
      </c>
      <c r="D37" s="39">
        <v>1</v>
      </c>
      <c r="E37" s="44">
        <v>35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>
      <c r="A38" s="17" t="s">
        <v>74</v>
      </c>
      <c r="B38" s="35" t="s">
        <v>3</v>
      </c>
      <c r="C38" s="38" t="s">
        <v>19</v>
      </c>
      <c r="D38" s="39">
        <v>2</v>
      </c>
      <c r="E38" s="44">
        <v>36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>
      <c r="A39" s="8" t="s">
        <v>106</v>
      </c>
      <c r="B39" s="37" t="s">
        <v>3</v>
      </c>
      <c r="C39" s="37" t="s">
        <v>19</v>
      </c>
      <c r="D39" s="37">
        <v>1</v>
      </c>
      <c r="E39" s="44">
        <v>37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>
      <c r="A40" s="8" t="s">
        <v>269</v>
      </c>
      <c r="B40" s="37" t="s">
        <v>0</v>
      </c>
      <c r="C40" s="37" t="s">
        <v>20</v>
      </c>
      <c r="D40" s="37">
        <v>1</v>
      </c>
      <c r="E40" s="44">
        <v>38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>
      <c r="A41" s="17" t="s">
        <v>230</v>
      </c>
      <c r="B41" s="35" t="s">
        <v>3</v>
      </c>
      <c r="C41" s="38" t="s">
        <v>21</v>
      </c>
      <c r="D41" s="39">
        <v>1</v>
      </c>
      <c r="E41" s="44">
        <v>39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>
      <c r="A42" s="17" t="s">
        <v>113</v>
      </c>
      <c r="B42" s="35" t="s">
        <v>3</v>
      </c>
      <c r="C42" s="38" t="s">
        <v>20</v>
      </c>
      <c r="D42" s="37">
        <v>1</v>
      </c>
      <c r="E42" s="44">
        <v>40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>
      <c r="A43" s="19" t="s">
        <v>46</v>
      </c>
      <c r="B43" s="33" t="s">
        <v>2</v>
      </c>
      <c r="C43" s="34" t="s">
        <v>21</v>
      </c>
      <c r="D43" s="33">
        <v>1</v>
      </c>
      <c r="E43" s="44">
        <v>41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>
      <c r="A44" s="17" t="s">
        <v>61</v>
      </c>
      <c r="B44" s="35" t="s">
        <v>3</v>
      </c>
      <c r="C44" s="38" t="s">
        <v>18</v>
      </c>
      <c r="D44" s="39">
        <v>1</v>
      </c>
      <c r="E44" s="44">
        <v>42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>
      <c r="A45" s="8" t="s">
        <v>108</v>
      </c>
      <c r="B45" s="37" t="s">
        <v>3</v>
      </c>
      <c r="C45" s="37" t="s">
        <v>19</v>
      </c>
      <c r="D45" s="37">
        <v>1</v>
      </c>
      <c r="E45" s="44">
        <v>43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>
      <c r="A46" s="19" t="s">
        <v>44</v>
      </c>
      <c r="B46" s="34" t="s">
        <v>2</v>
      </c>
      <c r="C46" s="33" t="s">
        <v>21</v>
      </c>
      <c r="D46" s="33">
        <v>1</v>
      </c>
      <c r="E46" s="44">
        <v>44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>
      <c r="A47" s="8" t="s">
        <v>256</v>
      </c>
      <c r="B47" s="37" t="s">
        <v>1</v>
      </c>
      <c r="C47" s="37" t="s">
        <v>19</v>
      </c>
      <c r="D47" s="37">
        <v>1</v>
      </c>
      <c r="E47" s="44">
        <v>45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>
      <c r="A48" s="8" t="s">
        <v>296</v>
      </c>
      <c r="B48" s="37" t="s">
        <v>0</v>
      </c>
      <c r="C48" s="37" t="s">
        <v>18</v>
      </c>
      <c r="D48" s="37">
        <v>1</v>
      </c>
      <c r="E48" s="44">
        <v>46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>
      <c r="A49" s="17" t="s">
        <v>276</v>
      </c>
      <c r="B49" s="35" t="s">
        <v>3</v>
      </c>
      <c r="C49" s="38" t="s">
        <v>19</v>
      </c>
      <c r="D49" s="37">
        <v>1</v>
      </c>
      <c r="E49" s="44">
        <v>47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15.75">
      <c r="A50" s="8" t="s">
        <v>297</v>
      </c>
      <c r="B50" s="37" t="s">
        <v>0</v>
      </c>
      <c r="C50" s="37" t="s">
        <v>20</v>
      </c>
      <c r="D50" s="37">
        <v>1</v>
      </c>
      <c r="E50" s="44">
        <v>48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 ht="15.75">
      <c r="A51" s="8" t="s">
        <v>255</v>
      </c>
      <c r="B51" s="37" t="s">
        <v>1</v>
      </c>
      <c r="C51" s="37" t="s">
        <v>21</v>
      </c>
      <c r="D51" s="37">
        <v>1</v>
      </c>
      <c r="E51" s="44">
        <v>49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ht="15.75">
      <c r="A52" s="8" t="s">
        <v>288</v>
      </c>
      <c r="B52" s="37" t="s">
        <v>1</v>
      </c>
      <c r="C52" s="37" t="s">
        <v>20</v>
      </c>
      <c r="D52" s="37">
        <v>1</v>
      </c>
      <c r="E52" s="44">
        <v>50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5.75">
      <c r="A53" s="17" t="s">
        <v>77</v>
      </c>
      <c r="B53" s="35" t="s">
        <v>3</v>
      </c>
      <c r="C53" s="38" t="s">
        <v>21</v>
      </c>
      <c r="D53" s="39">
        <v>1</v>
      </c>
      <c r="E53" s="44">
        <v>51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ht="15.75">
      <c r="A54" s="8" t="s">
        <v>257</v>
      </c>
      <c r="B54" s="37" t="s">
        <v>1</v>
      </c>
      <c r="C54" s="37" t="s">
        <v>21</v>
      </c>
      <c r="D54" s="37">
        <v>1</v>
      </c>
      <c r="E54" s="44">
        <v>52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ht="15.75">
      <c r="A55" s="19" t="s">
        <v>43</v>
      </c>
      <c r="B55" s="34" t="s">
        <v>2</v>
      </c>
      <c r="C55" s="33" t="s">
        <v>19</v>
      </c>
      <c r="D55" s="33">
        <v>1</v>
      </c>
      <c r="E55" s="44">
        <v>53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ht="15.75">
      <c r="A56" s="19" t="s">
        <v>22</v>
      </c>
      <c r="B56" s="33" t="s">
        <v>2</v>
      </c>
      <c r="C56" s="33" t="s">
        <v>18</v>
      </c>
      <c r="D56" s="33">
        <v>1</v>
      </c>
      <c r="E56" s="44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ht="15.75">
      <c r="A57" s="8" t="s">
        <v>121</v>
      </c>
      <c r="B57" s="37" t="s">
        <v>3</v>
      </c>
      <c r="C57" s="37" t="s">
        <v>21</v>
      </c>
      <c r="D57" s="37">
        <v>1</v>
      </c>
      <c r="E57" s="44">
        <v>55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ht="15.75">
      <c r="A58" s="8" t="s">
        <v>292</v>
      </c>
      <c r="B58" s="37" t="s">
        <v>1</v>
      </c>
      <c r="C58" s="37" t="s">
        <v>19</v>
      </c>
      <c r="D58" s="37">
        <v>1</v>
      </c>
      <c r="E58" s="44">
        <v>56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ht="15.75">
      <c r="A59" s="8" t="s">
        <v>258</v>
      </c>
      <c r="B59" s="37" t="s">
        <v>1</v>
      </c>
      <c r="C59" s="37" t="s">
        <v>21</v>
      </c>
      <c r="D59" s="37">
        <v>1</v>
      </c>
      <c r="E59" s="44">
        <v>57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ht="15.75">
      <c r="A60" s="8" t="s">
        <v>98</v>
      </c>
      <c r="B60" s="37" t="s">
        <v>3</v>
      </c>
      <c r="C60" s="37" t="s">
        <v>20</v>
      </c>
      <c r="D60" s="37">
        <v>1</v>
      </c>
      <c r="E60" s="44">
        <v>58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ht="15.75">
      <c r="A61" s="17" t="s">
        <v>69</v>
      </c>
      <c r="B61" s="35" t="s">
        <v>3</v>
      </c>
      <c r="C61" s="38" t="s">
        <v>21</v>
      </c>
      <c r="D61" s="37">
        <v>1</v>
      </c>
      <c r="E61" s="44">
        <v>60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ht="15.75">
      <c r="A62" s="17" t="s">
        <v>60</v>
      </c>
      <c r="B62" s="35" t="s">
        <v>3</v>
      </c>
      <c r="C62" s="38" t="s">
        <v>19</v>
      </c>
      <c r="D62" s="39">
        <v>1</v>
      </c>
      <c r="E62" s="44">
        <v>61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ht="15.75">
      <c r="A63" s="8" t="s">
        <v>103</v>
      </c>
      <c r="B63" s="37" t="s">
        <v>3</v>
      </c>
      <c r="C63" s="37" t="s">
        <v>20</v>
      </c>
      <c r="D63" s="37">
        <v>1</v>
      </c>
      <c r="E63" s="44">
        <v>62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ht="15.75">
      <c r="A64" s="8" t="s">
        <v>122</v>
      </c>
      <c r="B64" s="37" t="s">
        <v>3</v>
      </c>
      <c r="C64" s="37" t="s">
        <v>21</v>
      </c>
      <c r="D64" s="37">
        <v>1</v>
      </c>
      <c r="E64" s="44">
        <v>63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ht="15.75">
      <c r="A65" s="19" t="s">
        <v>42</v>
      </c>
      <c r="B65" s="34" t="s">
        <v>2</v>
      </c>
      <c r="C65" s="33" t="s">
        <v>21</v>
      </c>
      <c r="D65" s="33">
        <v>1</v>
      </c>
      <c r="E65" s="44">
        <v>64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ht="15.75">
      <c r="A66" s="17" t="s">
        <v>76</v>
      </c>
      <c r="B66" s="35" t="s">
        <v>3</v>
      </c>
      <c r="C66" s="38" t="s">
        <v>21</v>
      </c>
      <c r="D66" s="39">
        <v>2</v>
      </c>
      <c r="E66" s="44">
        <v>65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ht="15.75">
      <c r="A67" s="19" t="s">
        <v>153</v>
      </c>
      <c r="B67" s="34" t="s">
        <v>2</v>
      </c>
      <c r="C67" s="33" t="s">
        <v>19</v>
      </c>
      <c r="D67" s="33">
        <v>1</v>
      </c>
      <c r="E67" s="44">
        <v>66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ht="15.75">
      <c r="A68" s="8" t="s">
        <v>259</v>
      </c>
      <c r="B68" s="37" t="s">
        <v>1</v>
      </c>
      <c r="C68" s="37" t="s">
        <v>19</v>
      </c>
      <c r="D68" s="37">
        <v>1</v>
      </c>
      <c r="E68" s="44">
        <v>67</v>
      </c>
    </row>
    <row r="69" spans="1:32" ht="15.75">
      <c r="A69" s="8" t="s">
        <v>293</v>
      </c>
      <c r="B69" s="37" t="s">
        <v>1</v>
      </c>
      <c r="C69" s="37" t="s">
        <v>19</v>
      </c>
      <c r="D69" s="37">
        <v>1</v>
      </c>
      <c r="E69" s="44">
        <v>68</v>
      </c>
    </row>
    <row r="70" spans="1:32" ht="15.75">
      <c r="A70" s="8" t="s">
        <v>294</v>
      </c>
      <c r="B70" s="37" t="s">
        <v>1</v>
      </c>
      <c r="C70" s="37" t="s">
        <v>19</v>
      </c>
      <c r="D70" s="37">
        <v>1</v>
      </c>
      <c r="E70" s="44">
        <v>69</v>
      </c>
    </row>
    <row r="71" spans="1:32" ht="15.75">
      <c r="A71" s="8" t="s">
        <v>295</v>
      </c>
      <c r="B71" s="37" t="s">
        <v>1</v>
      </c>
      <c r="C71" s="37" t="s">
        <v>21</v>
      </c>
      <c r="D71" s="37">
        <v>1</v>
      </c>
      <c r="E71" s="44">
        <v>70</v>
      </c>
    </row>
    <row r="72" spans="1:32" ht="15.75">
      <c r="A72" s="17" t="s">
        <v>50</v>
      </c>
      <c r="B72" s="35" t="s">
        <v>2</v>
      </c>
      <c r="C72" s="38" t="s">
        <v>19</v>
      </c>
      <c r="D72" s="37">
        <v>1</v>
      </c>
      <c r="E72" s="44">
        <v>71</v>
      </c>
    </row>
    <row r="73" spans="1:32" ht="15.75">
      <c r="A73" s="8" t="s">
        <v>298</v>
      </c>
      <c r="B73" s="37" t="s">
        <v>0</v>
      </c>
      <c r="C73" s="37" t="s">
        <v>19</v>
      </c>
      <c r="D73" s="37">
        <v>1</v>
      </c>
      <c r="E73" s="44">
        <v>72</v>
      </c>
    </row>
    <row r="74" spans="1:32" ht="15.75">
      <c r="A74" s="8" t="s">
        <v>299</v>
      </c>
      <c r="B74" s="37" t="s">
        <v>0</v>
      </c>
      <c r="C74" s="37" t="s">
        <v>300</v>
      </c>
      <c r="D74" s="37">
        <v>1</v>
      </c>
      <c r="E74" s="44">
        <v>73</v>
      </c>
    </row>
    <row r="75" spans="1:32" ht="15.75">
      <c r="A75" s="8" t="s">
        <v>301</v>
      </c>
      <c r="B75" s="37" t="s">
        <v>0</v>
      </c>
      <c r="C75" s="37" t="s">
        <v>20</v>
      </c>
      <c r="D75" s="37">
        <v>1</v>
      </c>
      <c r="E75" s="44">
        <v>74</v>
      </c>
    </row>
    <row r="76" spans="1:32" ht="15">
      <c r="A76" s="19" t="s">
        <v>184</v>
      </c>
      <c r="B76" s="33" t="s">
        <v>2</v>
      </c>
      <c r="C76" s="33" t="s">
        <v>20</v>
      </c>
      <c r="D76" s="33">
        <v>1</v>
      </c>
      <c r="E76" s="44">
        <v>75</v>
      </c>
    </row>
    <row r="77" spans="1:32" ht="15.75">
      <c r="A77" s="8" t="s">
        <v>100</v>
      </c>
      <c r="B77" s="37" t="s">
        <v>3</v>
      </c>
      <c r="C77" s="37" t="s">
        <v>21</v>
      </c>
      <c r="D77" s="37">
        <v>1</v>
      </c>
      <c r="E77" s="44">
        <v>75</v>
      </c>
    </row>
    <row r="78" spans="1:32" ht="15">
      <c r="A78" s="22"/>
      <c r="B78" s="23"/>
      <c r="C78" s="24"/>
      <c r="D78" s="25"/>
      <c r="E78" s="26"/>
    </row>
    <row r="79" spans="1:32" ht="15">
      <c r="A79" s="32"/>
      <c r="B79" s="23"/>
      <c r="C79" s="24"/>
      <c r="D79" s="25"/>
      <c r="E79" s="26"/>
    </row>
    <row r="80" spans="1:32" ht="15">
      <c r="A80" s="32"/>
      <c r="B80" s="23"/>
      <c r="C80" s="24"/>
      <c r="D80" s="31"/>
      <c r="E80" s="26"/>
    </row>
    <row r="81" spans="1:5" ht="15">
      <c r="A81" s="32"/>
      <c r="B81" s="23"/>
      <c r="C81" s="24"/>
      <c r="D81" s="25"/>
      <c r="E81" s="26"/>
    </row>
  </sheetData>
  <phoneticPr fontId="0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H29"/>
  <sheetViews>
    <sheetView topLeftCell="G1" zoomScale="67" zoomScaleNormal="67" workbookViewId="0">
      <selection activeCell="W52" sqref="W52"/>
    </sheetView>
  </sheetViews>
  <sheetFormatPr defaultColWidth="11" defaultRowHeight="14.25"/>
  <cols>
    <col min="1" max="1" width="16.5" style="2" bestFit="1" customWidth="1"/>
    <col min="2" max="5" width="11" style="2"/>
    <col min="6" max="6" width="15" style="60" customWidth="1"/>
    <col min="7" max="7" width="11" style="2"/>
    <col min="8" max="8" width="14.5" style="2" bestFit="1" customWidth="1"/>
    <col min="9" max="12" width="11" style="2"/>
    <col min="13" max="13" width="14.625" style="60" customWidth="1"/>
    <col min="14" max="14" width="11" style="2"/>
    <col min="15" max="15" width="19.5" style="2" bestFit="1" customWidth="1"/>
    <col min="16" max="19" width="11" style="2"/>
    <col min="20" max="20" width="15.625" style="60" customWidth="1"/>
    <col min="21" max="21" width="11" style="2"/>
    <col min="22" max="22" width="15.875" style="2" bestFit="1" customWidth="1"/>
    <col min="23" max="26" width="11" style="2"/>
    <col min="27" max="27" width="15.375" style="60" bestFit="1" customWidth="1"/>
    <col min="28" max="16384" width="11" style="2"/>
  </cols>
  <sheetData>
    <row r="1" spans="1:34">
      <c r="A1" s="2" t="s">
        <v>123</v>
      </c>
      <c r="H1" s="2" t="s">
        <v>124</v>
      </c>
      <c r="O1" s="2" t="s">
        <v>125</v>
      </c>
      <c r="V1" s="2" t="s">
        <v>126</v>
      </c>
      <c r="AC1" s="2" t="s">
        <v>117</v>
      </c>
    </row>
    <row r="2" spans="1:34" ht="30">
      <c r="A2" s="9" t="s">
        <v>10</v>
      </c>
      <c r="B2" s="9" t="s">
        <v>5</v>
      </c>
      <c r="C2" s="9" t="s">
        <v>17</v>
      </c>
      <c r="D2" s="9" t="s">
        <v>11</v>
      </c>
      <c r="E2" s="10" t="s">
        <v>118</v>
      </c>
      <c r="F2" s="60" t="s">
        <v>119</v>
      </c>
      <c r="H2" s="11" t="s">
        <v>10</v>
      </c>
      <c r="I2" s="12" t="s">
        <v>5</v>
      </c>
      <c r="J2" s="13" t="s">
        <v>17</v>
      </c>
      <c r="K2" s="11" t="s">
        <v>11</v>
      </c>
      <c r="L2" s="10" t="s">
        <v>118</v>
      </c>
      <c r="M2" s="61" t="s">
        <v>119</v>
      </c>
      <c r="N2" s="3"/>
      <c r="O2" s="9" t="s">
        <v>10</v>
      </c>
      <c r="P2" s="7" t="s">
        <v>5</v>
      </c>
      <c r="Q2" s="7" t="s">
        <v>17</v>
      </c>
      <c r="R2" s="6" t="s">
        <v>11</v>
      </c>
      <c r="S2" s="10" t="s">
        <v>118</v>
      </c>
      <c r="T2" s="60" t="s">
        <v>119</v>
      </c>
      <c r="V2" s="15" t="s">
        <v>10</v>
      </c>
      <c r="W2" s="15" t="s">
        <v>5</v>
      </c>
      <c r="X2" s="15" t="s">
        <v>17</v>
      </c>
      <c r="Y2" s="15" t="s">
        <v>11</v>
      </c>
      <c r="Z2" s="10" t="s">
        <v>118</v>
      </c>
      <c r="AA2" s="62" t="s">
        <v>119</v>
      </c>
      <c r="AC2" s="2" t="s">
        <v>10</v>
      </c>
      <c r="AD2" s="2" t="s">
        <v>5</v>
      </c>
      <c r="AE2" s="2" t="s">
        <v>17</v>
      </c>
      <c r="AF2" s="2" t="s">
        <v>11</v>
      </c>
      <c r="AG2" s="5" t="s">
        <v>118</v>
      </c>
      <c r="AH2" s="2" t="s">
        <v>119</v>
      </c>
    </row>
    <row r="3" spans="1:34" ht="15.75">
      <c r="A3" s="28" t="s">
        <v>228</v>
      </c>
      <c r="B3" s="65" t="s">
        <v>3</v>
      </c>
      <c r="C3" s="66" t="s">
        <v>18</v>
      </c>
      <c r="D3" s="67">
        <v>2</v>
      </c>
      <c r="E3" s="68">
        <v>1</v>
      </c>
      <c r="F3" s="60">
        <v>1</v>
      </c>
      <c r="H3" s="8" t="s">
        <v>261</v>
      </c>
      <c r="I3" s="37" t="s">
        <v>0</v>
      </c>
      <c r="J3" s="37" t="s">
        <v>20</v>
      </c>
      <c r="K3" s="37">
        <v>1</v>
      </c>
      <c r="L3" s="44">
        <v>3</v>
      </c>
      <c r="M3" s="60">
        <v>1</v>
      </c>
      <c r="O3" s="19" t="s">
        <v>28</v>
      </c>
      <c r="P3" s="33" t="s">
        <v>2</v>
      </c>
      <c r="Q3" s="34" t="s">
        <v>19</v>
      </c>
      <c r="R3" s="34">
        <v>1</v>
      </c>
      <c r="S3" s="44">
        <v>6</v>
      </c>
      <c r="T3" s="60">
        <v>1</v>
      </c>
      <c r="V3" s="27" t="s">
        <v>285</v>
      </c>
      <c r="W3" s="63" t="s">
        <v>0</v>
      </c>
      <c r="X3" s="64" t="s">
        <v>21</v>
      </c>
      <c r="Y3" s="45">
        <v>1</v>
      </c>
      <c r="Z3" s="44">
        <v>27</v>
      </c>
      <c r="AA3" s="60">
        <v>1</v>
      </c>
      <c r="AC3" s="8" t="s">
        <v>299</v>
      </c>
      <c r="AD3" s="37" t="s">
        <v>0</v>
      </c>
      <c r="AE3" s="37" t="s">
        <v>300</v>
      </c>
      <c r="AF3" s="37">
        <v>1</v>
      </c>
      <c r="AG3" s="44">
        <v>73</v>
      </c>
      <c r="AH3" s="2">
        <v>1</v>
      </c>
    </row>
    <row r="4" spans="1:34" ht="15.75">
      <c r="A4" s="17" t="s">
        <v>228</v>
      </c>
      <c r="B4" s="35" t="s">
        <v>3</v>
      </c>
      <c r="C4" s="38" t="s">
        <v>18</v>
      </c>
      <c r="D4" s="37">
        <v>2</v>
      </c>
      <c r="E4" s="44">
        <v>1</v>
      </c>
      <c r="F4" s="60">
        <v>2</v>
      </c>
      <c r="H4" s="8" t="s">
        <v>246</v>
      </c>
      <c r="I4" s="37" t="s">
        <v>3</v>
      </c>
      <c r="J4" s="37" t="s">
        <v>20</v>
      </c>
      <c r="K4" s="37">
        <v>1</v>
      </c>
      <c r="L4" s="44">
        <v>4</v>
      </c>
      <c r="M4" s="60">
        <v>2</v>
      </c>
      <c r="O4" s="17" t="s">
        <v>52</v>
      </c>
      <c r="P4" s="35" t="s">
        <v>2</v>
      </c>
      <c r="Q4" s="38" t="s">
        <v>19</v>
      </c>
      <c r="R4" s="39">
        <v>1</v>
      </c>
      <c r="S4" s="44">
        <v>8</v>
      </c>
      <c r="T4" s="60">
        <v>2</v>
      </c>
      <c r="V4" s="17" t="s">
        <v>236</v>
      </c>
      <c r="W4" s="35" t="s">
        <v>3</v>
      </c>
      <c r="X4" s="38" t="s">
        <v>21</v>
      </c>
      <c r="Y4" s="39">
        <v>1</v>
      </c>
      <c r="Z4" s="44">
        <v>35</v>
      </c>
      <c r="AA4" s="60">
        <v>2</v>
      </c>
    </row>
    <row r="5" spans="1:34" ht="15.75">
      <c r="A5" s="17" t="s">
        <v>71</v>
      </c>
      <c r="B5" s="35" t="s">
        <v>3</v>
      </c>
      <c r="C5" s="38" t="s">
        <v>18</v>
      </c>
      <c r="D5" s="37">
        <v>1</v>
      </c>
      <c r="E5" s="44">
        <v>2</v>
      </c>
      <c r="F5" s="60">
        <v>3</v>
      </c>
      <c r="H5" s="57" t="s">
        <v>248</v>
      </c>
      <c r="I5" s="58" t="s">
        <v>2</v>
      </c>
      <c r="J5" s="59" t="s">
        <v>20</v>
      </c>
      <c r="K5" s="34">
        <v>2</v>
      </c>
      <c r="L5" s="44">
        <v>9</v>
      </c>
      <c r="M5" s="60">
        <v>3</v>
      </c>
      <c r="O5" s="19" t="s">
        <v>34</v>
      </c>
      <c r="P5" s="34" t="s">
        <v>2</v>
      </c>
      <c r="Q5" s="33" t="s">
        <v>19</v>
      </c>
      <c r="R5" s="33">
        <v>1</v>
      </c>
      <c r="S5" s="44">
        <v>12</v>
      </c>
      <c r="T5" s="60">
        <v>3</v>
      </c>
      <c r="V5" s="17" t="s">
        <v>230</v>
      </c>
      <c r="W5" s="35" t="s">
        <v>3</v>
      </c>
      <c r="X5" s="38" t="s">
        <v>21</v>
      </c>
      <c r="Y5" s="39">
        <v>1</v>
      </c>
      <c r="Z5" s="44">
        <v>39</v>
      </c>
      <c r="AA5" s="60">
        <v>3</v>
      </c>
    </row>
    <row r="6" spans="1:34" ht="15.75">
      <c r="A6" s="8" t="s">
        <v>249</v>
      </c>
      <c r="B6" s="37" t="s">
        <v>1</v>
      </c>
      <c r="C6" s="37" t="s">
        <v>18</v>
      </c>
      <c r="D6" s="37">
        <v>1</v>
      </c>
      <c r="E6" s="44">
        <v>5</v>
      </c>
      <c r="F6" s="60">
        <v>4</v>
      </c>
      <c r="H6" s="17" t="s">
        <v>54</v>
      </c>
      <c r="I6" s="35" t="s">
        <v>3</v>
      </c>
      <c r="J6" s="38" t="s">
        <v>20</v>
      </c>
      <c r="K6" s="37">
        <v>1</v>
      </c>
      <c r="L6" s="44">
        <v>10</v>
      </c>
      <c r="M6" s="60">
        <v>4</v>
      </c>
      <c r="O6" s="8" t="s">
        <v>266</v>
      </c>
      <c r="P6" s="37" t="s">
        <v>0</v>
      </c>
      <c r="Q6" s="37" t="s">
        <v>19</v>
      </c>
      <c r="R6" s="37">
        <v>1</v>
      </c>
      <c r="S6" s="44">
        <v>18</v>
      </c>
      <c r="T6" s="60">
        <v>4</v>
      </c>
      <c r="V6" s="19" t="s">
        <v>46</v>
      </c>
      <c r="W6" s="33" t="s">
        <v>2</v>
      </c>
      <c r="X6" s="34" t="s">
        <v>21</v>
      </c>
      <c r="Y6" s="33">
        <v>1</v>
      </c>
      <c r="Z6" s="44">
        <v>41</v>
      </c>
      <c r="AA6" s="60">
        <v>4</v>
      </c>
    </row>
    <row r="7" spans="1:34" ht="15.75">
      <c r="A7" s="8" t="s">
        <v>250</v>
      </c>
      <c r="B7" s="37" t="s">
        <v>1</v>
      </c>
      <c r="C7" s="37" t="s">
        <v>18</v>
      </c>
      <c r="D7" s="37">
        <v>1</v>
      </c>
      <c r="E7" s="44">
        <v>7</v>
      </c>
      <c r="F7" s="60">
        <v>5</v>
      </c>
      <c r="H7" s="8" t="s">
        <v>290</v>
      </c>
      <c r="I7" s="37" t="s">
        <v>3</v>
      </c>
      <c r="J7" s="37" t="s">
        <v>20</v>
      </c>
      <c r="K7" s="37">
        <v>1</v>
      </c>
      <c r="L7" s="44">
        <v>11</v>
      </c>
      <c r="M7" s="60">
        <v>5</v>
      </c>
      <c r="O7" s="8" t="s">
        <v>105</v>
      </c>
      <c r="P7" s="37" t="s">
        <v>3</v>
      </c>
      <c r="Q7" s="37" t="s">
        <v>19</v>
      </c>
      <c r="R7" s="37">
        <v>1</v>
      </c>
      <c r="S7" s="44">
        <v>19</v>
      </c>
      <c r="T7" s="60">
        <v>5</v>
      </c>
      <c r="V7" s="19" t="s">
        <v>44</v>
      </c>
      <c r="W7" s="34" t="s">
        <v>2</v>
      </c>
      <c r="X7" s="33" t="s">
        <v>21</v>
      </c>
      <c r="Y7" s="33">
        <v>1</v>
      </c>
      <c r="Z7" s="44">
        <v>44</v>
      </c>
      <c r="AA7" s="60">
        <v>5</v>
      </c>
    </row>
    <row r="8" spans="1:34" ht="15.75">
      <c r="A8" s="27" t="s">
        <v>282</v>
      </c>
      <c r="B8" s="63" t="s">
        <v>0</v>
      </c>
      <c r="C8" s="64" t="s">
        <v>18</v>
      </c>
      <c r="D8" s="43">
        <v>1</v>
      </c>
      <c r="E8" s="44">
        <v>16</v>
      </c>
      <c r="F8" s="60">
        <v>6</v>
      </c>
      <c r="H8" s="27" t="s">
        <v>281</v>
      </c>
      <c r="I8" s="63" t="s">
        <v>0</v>
      </c>
      <c r="J8" s="64" t="s">
        <v>20</v>
      </c>
      <c r="K8" s="43">
        <v>1</v>
      </c>
      <c r="L8" s="44">
        <v>13</v>
      </c>
      <c r="M8" s="60">
        <v>6</v>
      </c>
      <c r="O8" s="19" t="s">
        <v>39</v>
      </c>
      <c r="P8" s="33" t="s">
        <v>2</v>
      </c>
      <c r="Q8" s="33" t="s">
        <v>19</v>
      </c>
      <c r="R8" s="33">
        <v>1</v>
      </c>
      <c r="S8" s="44">
        <v>22</v>
      </c>
      <c r="T8" s="60">
        <v>6</v>
      </c>
      <c r="V8" s="8" t="s">
        <v>255</v>
      </c>
      <c r="W8" s="37" t="s">
        <v>1</v>
      </c>
      <c r="X8" s="37" t="s">
        <v>21</v>
      </c>
      <c r="Y8" s="37">
        <v>1</v>
      </c>
      <c r="Z8" s="44">
        <v>49</v>
      </c>
      <c r="AA8" s="60">
        <v>6</v>
      </c>
    </row>
    <row r="9" spans="1:34" ht="15.75">
      <c r="A9" s="8" t="s">
        <v>252</v>
      </c>
      <c r="B9" s="37" t="s">
        <v>1</v>
      </c>
      <c r="C9" s="37" t="s">
        <v>18</v>
      </c>
      <c r="D9" s="37">
        <v>1</v>
      </c>
      <c r="E9" s="44">
        <v>21</v>
      </c>
      <c r="F9" s="60">
        <v>7</v>
      </c>
      <c r="H9" s="19" t="s">
        <v>178</v>
      </c>
      <c r="I9" s="34" t="s">
        <v>2</v>
      </c>
      <c r="J9" s="33" t="s">
        <v>20</v>
      </c>
      <c r="K9" s="33">
        <v>1</v>
      </c>
      <c r="L9" s="44">
        <v>14</v>
      </c>
      <c r="M9" s="60">
        <v>7</v>
      </c>
      <c r="O9" s="19" t="s">
        <v>144</v>
      </c>
      <c r="P9" s="34" t="s">
        <v>2</v>
      </c>
      <c r="Q9" s="33" t="s">
        <v>19</v>
      </c>
      <c r="R9" s="33">
        <v>1</v>
      </c>
      <c r="S9" s="44">
        <v>24</v>
      </c>
      <c r="T9" s="60">
        <v>7</v>
      </c>
      <c r="V9" s="17" t="s">
        <v>77</v>
      </c>
      <c r="W9" s="35" t="s">
        <v>3</v>
      </c>
      <c r="X9" s="38" t="s">
        <v>21</v>
      </c>
      <c r="Y9" s="39">
        <v>1</v>
      </c>
      <c r="Z9" s="44">
        <v>51</v>
      </c>
      <c r="AA9" s="60">
        <v>7</v>
      </c>
    </row>
    <row r="10" spans="1:34" ht="15.75">
      <c r="A10" s="8" t="s">
        <v>278</v>
      </c>
      <c r="B10" s="37" t="s">
        <v>3</v>
      </c>
      <c r="C10" s="37" t="s">
        <v>18</v>
      </c>
      <c r="D10" s="37">
        <v>1</v>
      </c>
      <c r="E10" s="44">
        <v>23</v>
      </c>
      <c r="F10" s="60">
        <v>8</v>
      </c>
      <c r="H10" s="8" t="s">
        <v>267</v>
      </c>
      <c r="I10" s="37" t="s">
        <v>0</v>
      </c>
      <c r="J10" s="37" t="s">
        <v>20</v>
      </c>
      <c r="K10" s="37">
        <v>1</v>
      </c>
      <c r="L10" s="44">
        <v>15</v>
      </c>
      <c r="M10" s="60">
        <v>8</v>
      </c>
      <c r="O10" s="27" t="s">
        <v>284</v>
      </c>
      <c r="P10" s="63" t="s">
        <v>0</v>
      </c>
      <c r="Q10" s="64" t="s">
        <v>19</v>
      </c>
      <c r="R10" s="43">
        <v>1</v>
      </c>
      <c r="S10" s="44">
        <v>25</v>
      </c>
      <c r="T10" s="60">
        <v>8</v>
      </c>
      <c r="V10" s="8" t="s">
        <v>257</v>
      </c>
      <c r="W10" s="37" t="s">
        <v>1</v>
      </c>
      <c r="X10" s="37" t="s">
        <v>21</v>
      </c>
      <c r="Y10" s="37">
        <v>1</v>
      </c>
      <c r="Z10" s="44">
        <v>52</v>
      </c>
      <c r="AA10" s="60">
        <v>8</v>
      </c>
    </row>
    <row r="11" spans="1:34" ht="15.75">
      <c r="A11" s="17" t="s">
        <v>61</v>
      </c>
      <c r="B11" s="35" t="s">
        <v>3</v>
      </c>
      <c r="C11" s="38" t="s">
        <v>18</v>
      </c>
      <c r="D11" s="39">
        <v>1</v>
      </c>
      <c r="E11" s="44">
        <v>42</v>
      </c>
      <c r="F11" s="60">
        <v>9</v>
      </c>
      <c r="H11" s="17" t="s">
        <v>291</v>
      </c>
      <c r="I11" s="35" t="s">
        <v>3</v>
      </c>
      <c r="J11" s="38" t="s">
        <v>20</v>
      </c>
      <c r="K11" s="39">
        <v>1</v>
      </c>
      <c r="L11" s="44">
        <v>17</v>
      </c>
      <c r="M11" s="60">
        <v>9</v>
      </c>
      <c r="O11" s="19" t="s">
        <v>31</v>
      </c>
      <c r="P11" s="34" t="s">
        <v>2</v>
      </c>
      <c r="Q11" s="33" t="s">
        <v>19</v>
      </c>
      <c r="R11" s="33">
        <v>1</v>
      </c>
      <c r="S11" s="44">
        <v>26</v>
      </c>
      <c r="T11" s="60">
        <v>9</v>
      </c>
      <c r="V11" s="8" t="s">
        <v>121</v>
      </c>
      <c r="W11" s="37" t="s">
        <v>3</v>
      </c>
      <c r="X11" s="37" t="s">
        <v>21</v>
      </c>
      <c r="Y11" s="37">
        <v>1</v>
      </c>
      <c r="Z11" s="44">
        <v>55</v>
      </c>
      <c r="AA11" s="60">
        <v>9</v>
      </c>
    </row>
    <row r="12" spans="1:34" ht="15.75">
      <c r="A12" s="8" t="s">
        <v>296</v>
      </c>
      <c r="B12" s="37" t="s">
        <v>0</v>
      </c>
      <c r="C12" s="37" t="s">
        <v>18</v>
      </c>
      <c r="D12" s="37">
        <v>1</v>
      </c>
      <c r="E12" s="44">
        <v>46</v>
      </c>
      <c r="F12" s="60">
        <v>10</v>
      </c>
      <c r="H12" s="27" t="s">
        <v>283</v>
      </c>
      <c r="I12" s="63" t="s">
        <v>0</v>
      </c>
      <c r="J12" s="64" t="s">
        <v>20</v>
      </c>
      <c r="K12" s="45">
        <v>1</v>
      </c>
      <c r="L12" s="44">
        <v>20</v>
      </c>
      <c r="M12" s="60">
        <v>10</v>
      </c>
      <c r="O12" s="17" t="s">
        <v>280</v>
      </c>
      <c r="P12" s="35" t="s">
        <v>3</v>
      </c>
      <c r="Q12" s="38" t="s">
        <v>19</v>
      </c>
      <c r="R12" s="39">
        <v>1</v>
      </c>
      <c r="S12" s="44">
        <v>29</v>
      </c>
      <c r="T12" s="60">
        <v>10</v>
      </c>
      <c r="V12" s="8" t="s">
        <v>258</v>
      </c>
      <c r="W12" s="37" t="s">
        <v>1</v>
      </c>
      <c r="X12" s="37" t="s">
        <v>21</v>
      </c>
      <c r="Y12" s="37">
        <v>1</v>
      </c>
      <c r="Z12" s="44">
        <v>57</v>
      </c>
      <c r="AA12" s="60">
        <v>10</v>
      </c>
    </row>
    <row r="13" spans="1:34" ht="15.75">
      <c r="A13" s="19" t="s">
        <v>22</v>
      </c>
      <c r="B13" s="33" t="s">
        <v>2</v>
      </c>
      <c r="C13" s="33" t="s">
        <v>18</v>
      </c>
      <c r="D13" s="33">
        <v>1</v>
      </c>
      <c r="E13" s="44">
        <v>54</v>
      </c>
      <c r="F13" s="60">
        <v>11</v>
      </c>
      <c r="H13" s="8" t="s">
        <v>286</v>
      </c>
      <c r="I13" s="37" t="s">
        <v>1</v>
      </c>
      <c r="J13" s="37" t="s">
        <v>20</v>
      </c>
      <c r="K13" s="37">
        <v>1</v>
      </c>
      <c r="L13" s="44">
        <v>28</v>
      </c>
      <c r="M13" s="60">
        <v>11</v>
      </c>
      <c r="O13" s="8" t="s">
        <v>287</v>
      </c>
      <c r="P13" s="37" t="s">
        <v>1</v>
      </c>
      <c r="Q13" s="37" t="s">
        <v>19</v>
      </c>
      <c r="R13" s="37">
        <v>1</v>
      </c>
      <c r="S13" s="44">
        <v>30</v>
      </c>
      <c r="T13" s="60">
        <v>11</v>
      </c>
      <c r="V13" s="17" t="s">
        <v>69</v>
      </c>
      <c r="W13" s="35" t="s">
        <v>3</v>
      </c>
      <c r="X13" s="38" t="s">
        <v>21</v>
      </c>
      <c r="Y13" s="37">
        <v>1</v>
      </c>
      <c r="Z13" s="44">
        <v>60</v>
      </c>
      <c r="AA13" s="60">
        <v>11</v>
      </c>
    </row>
    <row r="14" spans="1:34" ht="15.75">
      <c r="H14" s="19" t="s">
        <v>26</v>
      </c>
      <c r="I14" s="34" t="s">
        <v>2</v>
      </c>
      <c r="J14" s="33" t="s">
        <v>20</v>
      </c>
      <c r="K14" s="33">
        <v>1</v>
      </c>
      <c r="L14" s="44">
        <v>33</v>
      </c>
      <c r="M14" s="60">
        <v>12</v>
      </c>
      <c r="O14" s="8" t="s">
        <v>94</v>
      </c>
      <c r="P14" s="37" t="s">
        <v>3</v>
      </c>
      <c r="Q14" s="37" t="s">
        <v>19</v>
      </c>
      <c r="R14" s="37">
        <v>1</v>
      </c>
      <c r="S14" s="44">
        <v>31</v>
      </c>
      <c r="T14" s="60">
        <v>12</v>
      </c>
      <c r="V14" s="8" t="s">
        <v>122</v>
      </c>
      <c r="W14" s="37" t="s">
        <v>3</v>
      </c>
      <c r="X14" s="37" t="s">
        <v>21</v>
      </c>
      <c r="Y14" s="37">
        <v>1</v>
      </c>
      <c r="Z14" s="44">
        <v>63</v>
      </c>
      <c r="AA14" s="60">
        <v>12</v>
      </c>
    </row>
    <row r="15" spans="1:34" ht="15.75">
      <c r="H15" s="8" t="s">
        <v>268</v>
      </c>
      <c r="I15" s="37" t="s">
        <v>0</v>
      </c>
      <c r="J15" s="37" t="s">
        <v>20</v>
      </c>
      <c r="K15" s="37">
        <v>1</v>
      </c>
      <c r="L15" s="44">
        <v>34</v>
      </c>
      <c r="M15" s="60">
        <v>13</v>
      </c>
      <c r="O15" s="57" t="s">
        <v>289</v>
      </c>
      <c r="P15" s="58" t="s">
        <v>2</v>
      </c>
      <c r="Q15" s="58" t="s">
        <v>19</v>
      </c>
      <c r="R15" s="33">
        <v>1</v>
      </c>
      <c r="S15" s="44">
        <v>32</v>
      </c>
      <c r="T15" s="60">
        <v>13</v>
      </c>
      <c r="V15" s="19" t="s">
        <v>42</v>
      </c>
      <c r="W15" s="34" t="s">
        <v>2</v>
      </c>
      <c r="X15" s="33" t="s">
        <v>21</v>
      </c>
      <c r="Y15" s="33">
        <v>1</v>
      </c>
      <c r="Z15" s="44">
        <v>64</v>
      </c>
      <c r="AA15" s="60">
        <v>13</v>
      </c>
    </row>
    <row r="16" spans="1:34" ht="15.75">
      <c r="H16" s="8" t="s">
        <v>269</v>
      </c>
      <c r="I16" s="37" t="s">
        <v>0</v>
      </c>
      <c r="J16" s="37" t="s">
        <v>20</v>
      </c>
      <c r="K16" s="37">
        <v>1</v>
      </c>
      <c r="L16" s="44">
        <v>38</v>
      </c>
      <c r="M16" s="60">
        <v>14</v>
      </c>
      <c r="O16" s="17" t="s">
        <v>74</v>
      </c>
      <c r="P16" s="35" t="s">
        <v>3</v>
      </c>
      <c r="Q16" s="38" t="s">
        <v>19</v>
      </c>
      <c r="R16" s="39">
        <v>2</v>
      </c>
      <c r="S16" s="44">
        <v>36</v>
      </c>
      <c r="T16" s="60">
        <v>14</v>
      </c>
      <c r="V16" s="17" t="s">
        <v>76</v>
      </c>
      <c r="W16" s="35" t="s">
        <v>3</v>
      </c>
      <c r="X16" s="38" t="s">
        <v>21</v>
      </c>
      <c r="Y16" s="39">
        <v>2</v>
      </c>
      <c r="Z16" s="44">
        <v>65</v>
      </c>
      <c r="AA16" s="60">
        <v>14</v>
      </c>
    </row>
    <row r="17" spans="8:27" ht="15.75">
      <c r="H17" s="17" t="s">
        <v>113</v>
      </c>
      <c r="I17" s="35" t="s">
        <v>3</v>
      </c>
      <c r="J17" s="38" t="s">
        <v>20</v>
      </c>
      <c r="K17" s="37">
        <v>1</v>
      </c>
      <c r="L17" s="44">
        <v>40</v>
      </c>
      <c r="M17" s="60">
        <v>15</v>
      </c>
      <c r="O17" s="8" t="s">
        <v>106</v>
      </c>
      <c r="P17" s="37" t="s">
        <v>3</v>
      </c>
      <c r="Q17" s="37" t="s">
        <v>19</v>
      </c>
      <c r="R17" s="37">
        <v>1</v>
      </c>
      <c r="S17" s="44">
        <v>37</v>
      </c>
      <c r="T17" s="60">
        <v>15</v>
      </c>
      <c r="V17" s="8" t="s">
        <v>295</v>
      </c>
      <c r="W17" s="37" t="s">
        <v>1</v>
      </c>
      <c r="X17" s="37" t="s">
        <v>21</v>
      </c>
      <c r="Y17" s="37">
        <v>1</v>
      </c>
      <c r="Z17" s="44">
        <v>70</v>
      </c>
      <c r="AA17" s="60">
        <v>15</v>
      </c>
    </row>
    <row r="18" spans="8:27" ht="15.75">
      <c r="H18" s="8" t="s">
        <v>297</v>
      </c>
      <c r="I18" s="37" t="s">
        <v>0</v>
      </c>
      <c r="J18" s="37" t="s">
        <v>20</v>
      </c>
      <c r="K18" s="37">
        <v>1</v>
      </c>
      <c r="L18" s="44">
        <v>48</v>
      </c>
      <c r="M18" s="60">
        <v>16</v>
      </c>
      <c r="O18" s="8" t="s">
        <v>108</v>
      </c>
      <c r="P18" s="37" t="s">
        <v>3</v>
      </c>
      <c r="Q18" s="37" t="s">
        <v>19</v>
      </c>
      <c r="R18" s="37">
        <v>1</v>
      </c>
      <c r="S18" s="44">
        <v>43</v>
      </c>
      <c r="T18" s="60">
        <v>16</v>
      </c>
      <c r="V18" s="8" t="s">
        <v>100</v>
      </c>
      <c r="W18" s="37" t="s">
        <v>3</v>
      </c>
      <c r="X18" s="37" t="s">
        <v>21</v>
      </c>
      <c r="Y18" s="37">
        <v>1</v>
      </c>
      <c r="Z18" s="44">
        <v>75</v>
      </c>
      <c r="AA18" s="60">
        <v>16</v>
      </c>
    </row>
    <row r="19" spans="8:27" ht="15.75">
      <c r="H19" s="8" t="s">
        <v>288</v>
      </c>
      <c r="I19" s="37" t="s">
        <v>1</v>
      </c>
      <c r="J19" s="37" t="s">
        <v>20</v>
      </c>
      <c r="K19" s="37">
        <v>1</v>
      </c>
      <c r="L19" s="44">
        <v>50</v>
      </c>
      <c r="M19" s="60">
        <v>17</v>
      </c>
      <c r="O19" s="8" t="s">
        <v>256</v>
      </c>
      <c r="P19" s="37" t="s">
        <v>1</v>
      </c>
      <c r="Q19" s="37" t="s">
        <v>19</v>
      </c>
      <c r="R19" s="37">
        <v>1</v>
      </c>
      <c r="S19" s="44">
        <v>45</v>
      </c>
      <c r="T19" s="60">
        <v>17</v>
      </c>
    </row>
    <row r="20" spans="8:27" ht="15.75">
      <c r="H20" s="8" t="s">
        <v>98</v>
      </c>
      <c r="I20" s="37" t="s">
        <v>3</v>
      </c>
      <c r="J20" s="37" t="s">
        <v>20</v>
      </c>
      <c r="K20" s="37">
        <v>1</v>
      </c>
      <c r="L20" s="44">
        <v>58</v>
      </c>
      <c r="M20" s="60">
        <v>18</v>
      </c>
      <c r="O20" s="17" t="s">
        <v>276</v>
      </c>
      <c r="P20" s="35" t="s">
        <v>3</v>
      </c>
      <c r="Q20" s="38" t="s">
        <v>19</v>
      </c>
      <c r="R20" s="37">
        <v>1</v>
      </c>
      <c r="S20" s="44">
        <v>47</v>
      </c>
      <c r="T20" s="60">
        <v>18</v>
      </c>
    </row>
    <row r="21" spans="8:27" ht="15.75">
      <c r="H21" s="8" t="s">
        <v>103</v>
      </c>
      <c r="I21" s="37" t="s">
        <v>3</v>
      </c>
      <c r="J21" s="37" t="s">
        <v>20</v>
      </c>
      <c r="K21" s="37">
        <v>1</v>
      </c>
      <c r="L21" s="44">
        <v>62</v>
      </c>
      <c r="M21" s="60">
        <v>19</v>
      </c>
      <c r="O21" s="19" t="s">
        <v>43</v>
      </c>
      <c r="P21" s="34" t="s">
        <v>2</v>
      </c>
      <c r="Q21" s="33" t="s">
        <v>19</v>
      </c>
      <c r="R21" s="33">
        <v>1</v>
      </c>
      <c r="S21" s="44">
        <v>53</v>
      </c>
      <c r="T21" s="60">
        <v>19</v>
      </c>
    </row>
    <row r="22" spans="8:27" ht="15.75">
      <c r="H22" s="8" t="s">
        <v>301</v>
      </c>
      <c r="I22" s="37" t="s">
        <v>0</v>
      </c>
      <c r="J22" s="37" t="s">
        <v>20</v>
      </c>
      <c r="K22" s="37">
        <v>1</v>
      </c>
      <c r="L22" s="44">
        <v>74</v>
      </c>
      <c r="M22" s="60">
        <v>20</v>
      </c>
      <c r="O22" s="8" t="s">
        <v>292</v>
      </c>
      <c r="P22" s="37" t="s">
        <v>1</v>
      </c>
      <c r="Q22" s="37" t="s">
        <v>19</v>
      </c>
      <c r="R22" s="37">
        <v>1</v>
      </c>
      <c r="S22" s="44">
        <v>56</v>
      </c>
      <c r="T22" s="60">
        <v>20</v>
      </c>
    </row>
    <row r="23" spans="8:27" ht="15.75">
      <c r="H23" s="19" t="s">
        <v>184</v>
      </c>
      <c r="I23" s="33" t="s">
        <v>2</v>
      </c>
      <c r="J23" s="33" t="s">
        <v>20</v>
      </c>
      <c r="K23" s="33">
        <v>1</v>
      </c>
      <c r="L23" s="44">
        <v>75</v>
      </c>
      <c r="M23" s="60">
        <v>21</v>
      </c>
      <c r="O23" s="17" t="s">
        <v>60</v>
      </c>
      <c r="P23" s="35" t="s">
        <v>3</v>
      </c>
      <c r="Q23" s="38" t="s">
        <v>19</v>
      </c>
      <c r="R23" s="39">
        <v>1</v>
      </c>
      <c r="S23" s="44">
        <v>61</v>
      </c>
      <c r="T23" s="60">
        <v>21</v>
      </c>
    </row>
    <row r="24" spans="8:27" ht="15">
      <c r="O24" s="19" t="s">
        <v>153</v>
      </c>
      <c r="P24" s="34" t="s">
        <v>2</v>
      </c>
      <c r="Q24" s="33" t="s">
        <v>19</v>
      </c>
      <c r="R24" s="33">
        <v>1</v>
      </c>
      <c r="S24" s="44">
        <v>66</v>
      </c>
      <c r="T24" s="60">
        <v>22</v>
      </c>
    </row>
    <row r="25" spans="8:27" ht="15.75">
      <c r="O25" s="8" t="s">
        <v>259</v>
      </c>
      <c r="P25" s="37" t="s">
        <v>1</v>
      </c>
      <c r="Q25" s="37" t="s">
        <v>19</v>
      </c>
      <c r="R25" s="37">
        <v>1</v>
      </c>
      <c r="S25" s="44">
        <v>67</v>
      </c>
      <c r="T25" s="60">
        <v>23</v>
      </c>
    </row>
    <row r="26" spans="8:27" ht="15.75">
      <c r="O26" s="8" t="s">
        <v>293</v>
      </c>
      <c r="P26" s="37" t="s">
        <v>1</v>
      </c>
      <c r="Q26" s="37" t="s">
        <v>19</v>
      </c>
      <c r="R26" s="37">
        <v>1</v>
      </c>
      <c r="S26" s="44">
        <v>68</v>
      </c>
      <c r="T26" s="60">
        <v>24</v>
      </c>
    </row>
    <row r="27" spans="8:27" ht="15.75">
      <c r="O27" s="8" t="s">
        <v>294</v>
      </c>
      <c r="P27" s="37" t="s">
        <v>1</v>
      </c>
      <c r="Q27" s="37" t="s">
        <v>19</v>
      </c>
      <c r="R27" s="37">
        <v>1</v>
      </c>
      <c r="S27" s="44">
        <v>69</v>
      </c>
      <c r="T27" s="60">
        <v>25</v>
      </c>
    </row>
    <row r="28" spans="8:27" ht="15.75">
      <c r="O28" s="17" t="s">
        <v>50</v>
      </c>
      <c r="P28" s="35" t="s">
        <v>2</v>
      </c>
      <c r="Q28" s="38" t="s">
        <v>19</v>
      </c>
      <c r="R28" s="37">
        <v>1</v>
      </c>
      <c r="S28" s="44">
        <v>71</v>
      </c>
      <c r="T28" s="60">
        <v>26</v>
      </c>
    </row>
    <row r="29" spans="8:27" ht="15.75">
      <c r="O29" s="8" t="s">
        <v>298</v>
      </c>
      <c r="P29" s="37" t="s">
        <v>0</v>
      </c>
      <c r="Q29" s="37" t="s">
        <v>19</v>
      </c>
      <c r="R29" s="37">
        <v>1</v>
      </c>
      <c r="S29" s="44">
        <v>72</v>
      </c>
      <c r="T29" s="60">
        <v>27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Members</vt:lpstr>
      <vt:lpstr>Runners</vt:lpstr>
      <vt:lpstr>Categories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Mallett</dc:creator>
  <cp:lastModifiedBy>Simon</cp:lastModifiedBy>
  <dcterms:created xsi:type="dcterms:W3CDTF">2017-09-14T19:49:53Z</dcterms:created>
  <dcterms:modified xsi:type="dcterms:W3CDTF">2020-01-19T18:08:57Z</dcterms:modified>
</cp:coreProperties>
</file>