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holden/Downloads/"/>
    </mc:Choice>
  </mc:AlternateContent>
  <xr:revisionPtr revIDLastSave="0" documentId="13_ncr:1_{262672AA-DF84-FB49-B392-58B60DCDD4C6}" xr6:coauthVersionLast="45" xr6:coauthVersionMax="45" xr10:uidLastSave="{00000000-0000-0000-0000-000000000000}"/>
  <bookViews>
    <workbookView xWindow="6520" yWindow="2860" windowWidth="34260" windowHeight="20120" xr2:uid="{00000000-000D-0000-FFFF-FFFF00000000}"/>
  </bookViews>
  <sheets>
    <sheet name="KHResults" sheetId="4" r:id="rId1"/>
    <sheet name="Tables" sheetId="3" r:id="rId2"/>
  </sheets>
  <definedNames>
    <definedName name="MaxCount">#REF!</definedName>
    <definedName name="Numbers">#REF!</definedName>
    <definedName name="positions">#REF!</definedName>
    <definedName name="Raw">#REF!</definedName>
    <definedName name="RawTimes">#REF!</definedName>
    <definedName name="Tim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08" i="4" l="1"/>
  <c r="V508" i="4"/>
  <c r="U508" i="4"/>
  <c r="T508" i="4"/>
  <c r="S508" i="4"/>
  <c r="R508" i="4"/>
  <c r="Q508" i="4"/>
  <c r="P508" i="4"/>
  <c r="O508" i="4"/>
  <c r="N508" i="4"/>
  <c r="M508" i="4"/>
  <c r="L508" i="4"/>
  <c r="K508" i="4"/>
  <c r="J508" i="4"/>
  <c r="I508" i="4"/>
  <c r="H508" i="4"/>
  <c r="W507" i="4"/>
  <c r="V507" i="4"/>
  <c r="U507" i="4"/>
  <c r="T507" i="4"/>
  <c r="S507" i="4"/>
  <c r="R507" i="4"/>
  <c r="Q507" i="4"/>
  <c r="P507" i="4"/>
  <c r="O507" i="4"/>
  <c r="N507" i="4"/>
  <c r="M507" i="4"/>
  <c r="L507" i="4"/>
  <c r="K507" i="4"/>
  <c r="J507" i="4"/>
  <c r="I507" i="4"/>
  <c r="H507" i="4"/>
  <c r="W506" i="4"/>
  <c r="V506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H506" i="4"/>
  <c r="W505" i="4"/>
  <c r="V505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H505" i="4"/>
  <c r="W504" i="4"/>
  <c r="V504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H504" i="4"/>
  <c r="W503" i="4"/>
  <c r="V503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H503" i="4"/>
  <c r="W502" i="4"/>
  <c r="V502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H502" i="4"/>
  <c r="W501" i="4"/>
  <c r="V501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H501" i="4"/>
  <c r="W500" i="4"/>
  <c r="V500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H500" i="4"/>
  <c r="W499" i="4"/>
  <c r="V499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H499" i="4"/>
  <c r="W498" i="4"/>
  <c r="V498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H498" i="4"/>
  <c r="W497" i="4"/>
  <c r="V497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H497" i="4"/>
  <c r="W496" i="4"/>
  <c r="V496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H496" i="4"/>
  <c r="W495" i="4"/>
  <c r="V495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H495" i="4"/>
  <c r="W494" i="4"/>
  <c r="V494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H494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W6" i="4"/>
  <c r="V6" i="4"/>
  <c r="U6" i="4"/>
  <c r="T6" i="4"/>
  <c r="S6" i="4"/>
  <c r="R6" i="4"/>
  <c r="Q6" i="4"/>
  <c r="P6" i="4"/>
  <c r="O6" i="4"/>
  <c r="N6" i="4"/>
  <c r="M6" i="4"/>
  <c r="L6" i="4"/>
  <c r="K6" i="4"/>
  <c r="K3" i="4" s="1"/>
  <c r="J6" i="4"/>
  <c r="I6" i="4"/>
  <c r="H6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E2" i="4"/>
  <c r="E1" i="4"/>
  <c r="E3" i="4" l="1"/>
  <c r="M3" i="4"/>
  <c r="J3" i="4"/>
  <c r="V3" i="4"/>
  <c r="N3" i="4"/>
  <c r="S3" i="4"/>
  <c r="U3" i="4"/>
  <c r="W3" i="4"/>
  <c r="O3" i="4"/>
  <c r="Q3" i="4"/>
  <c r="L3" i="4"/>
  <c r="R3" i="4"/>
  <c r="T3" i="4"/>
  <c r="G2" i="4"/>
  <c r="P3" i="4"/>
  <c r="I3" i="4"/>
  <c r="H3" i="4"/>
  <c r="N29" i="3"/>
  <c r="M29" i="3"/>
  <c r="L29" i="3"/>
  <c r="K29" i="3"/>
  <c r="N26" i="3"/>
  <c r="M26" i="3"/>
  <c r="L26" i="3"/>
  <c r="K26" i="3"/>
  <c r="N23" i="3"/>
  <c r="M23" i="3"/>
  <c r="L23" i="3"/>
  <c r="K23" i="3"/>
  <c r="N20" i="3"/>
  <c r="M20" i="3"/>
  <c r="L20" i="3"/>
  <c r="K20" i="3"/>
  <c r="N17" i="3"/>
  <c r="M17" i="3"/>
  <c r="L17" i="3"/>
  <c r="K17" i="3"/>
  <c r="N14" i="3"/>
  <c r="M14" i="3"/>
  <c r="L14" i="3"/>
  <c r="K14" i="3"/>
  <c r="N11" i="3"/>
  <c r="M11" i="3"/>
  <c r="L11" i="3"/>
  <c r="K11" i="3"/>
  <c r="N8" i="3"/>
  <c r="M8" i="3"/>
  <c r="L8" i="3"/>
  <c r="K8" i="3"/>
  <c r="F7" i="3"/>
  <c r="E19" i="3"/>
  <c r="E7" i="3"/>
  <c r="E22" i="3"/>
  <c r="E16" i="3"/>
  <c r="E9" i="3"/>
  <c r="E15" i="3"/>
  <c r="F12" i="3"/>
  <c r="F19" i="3"/>
  <c r="E21" i="3"/>
  <c r="E25" i="3"/>
  <c r="E24" i="3"/>
  <c r="F16" i="3"/>
  <c r="F15" i="3"/>
  <c r="E27" i="3"/>
  <c r="F10" i="3"/>
  <c r="E18" i="3"/>
  <c r="F28" i="3"/>
  <c r="F9" i="3"/>
  <c r="F21" i="3"/>
  <c r="F22" i="3"/>
  <c r="F18" i="3"/>
  <c r="F6" i="3"/>
  <c r="E10" i="3"/>
  <c r="E13" i="3"/>
  <c r="F24" i="3"/>
  <c r="F27" i="3"/>
  <c r="F25" i="3"/>
  <c r="E28" i="3"/>
  <c r="F13" i="3"/>
  <c r="E12" i="3"/>
  <c r="E6" i="3"/>
  <c r="G9" i="3" l="1"/>
  <c r="H9" i="3" s="1"/>
  <c r="F26" i="3"/>
  <c r="F11" i="3"/>
  <c r="G10" i="3"/>
  <c r="I10" i="3" s="1"/>
  <c r="G18" i="3"/>
  <c r="H18" i="3" s="1"/>
  <c r="G22" i="3"/>
  <c r="I22" i="3" s="1"/>
  <c r="F20" i="3"/>
  <c r="G19" i="3"/>
  <c r="I19" i="3" s="1"/>
  <c r="G27" i="3"/>
  <c r="H27" i="3" s="1"/>
  <c r="F23" i="3"/>
  <c r="G12" i="3"/>
  <c r="H12" i="3" s="1"/>
  <c r="F29" i="3"/>
  <c r="G28" i="3"/>
  <c r="I28" i="3" s="1"/>
  <c r="F14" i="3"/>
  <c r="G13" i="3"/>
  <c r="I13" i="3" s="1"/>
  <c r="G21" i="3"/>
  <c r="H21" i="3" s="1"/>
  <c r="G6" i="3"/>
  <c r="H6" i="3" s="1"/>
  <c r="F8" i="3"/>
  <c r="F30" i="3"/>
  <c r="G7" i="3"/>
  <c r="I7" i="3" s="1"/>
  <c r="G15" i="3"/>
  <c r="H15" i="3" s="1"/>
  <c r="F31" i="3"/>
  <c r="F17" i="3"/>
  <c r="G16" i="3"/>
  <c r="I16" i="3" s="1"/>
  <c r="F32" i="3" l="1"/>
  <c r="G24" i="3" l="1"/>
  <c r="H24" i="3" s="1"/>
  <c r="G25" i="3"/>
  <c r="I25" i="3" s="1"/>
  <c r="J25" i="3" l="1"/>
  <c r="J19" i="3"/>
  <c r="J16" i="3"/>
  <c r="J13" i="3"/>
  <c r="J10" i="3"/>
  <c r="J7" i="3"/>
  <c r="J28" i="3"/>
  <c r="J22" i="3"/>
  <c r="J24" i="3"/>
  <c r="J12" i="3"/>
  <c r="J9" i="3"/>
  <c r="J18" i="3"/>
  <c r="J21" i="3"/>
  <c r="J6" i="3"/>
  <c r="J27" i="3"/>
  <c r="J15" i="3"/>
  <c r="P28" i="3" l="1"/>
  <c r="Q28" i="3" s="1"/>
  <c r="S28" i="3" s="1"/>
  <c r="P27" i="3"/>
  <c r="P24" i="3"/>
  <c r="Q24" i="3" s="1"/>
  <c r="R24" i="3" s="1"/>
  <c r="O26" i="3"/>
  <c r="P25" i="3"/>
  <c r="P22" i="3"/>
  <c r="P21" i="3"/>
  <c r="Q21" i="3" s="1"/>
  <c r="R21" i="3" s="1"/>
  <c r="P15" i="3"/>
  <c r="Q15" i="3" s="1"/>
  <c r="R15" i="3" s="1"/>
  <c r="P18" i="3"/>
  <c r="Q18" i="3" s="1"/>
  <c r="R18" i="3" s="1"/>
  <c r="O17" i="3"/>
  <c r="P16" i="3"/>
  <c r="P19" i="3"/>
  <c r="P10" i="3"/>
  <c r="O14" i="3"/>
  <c r="P13" i="3"/>
  <c r="P9" i="3"/>
  <c r="P12" i="3"/>
  <c r="P7" i="3"/>
  <c r="P6" i="3"/>
  <c r="O23" i="3"/>
  <c r="O11" i="3"/>
  <c r="P29" i="3" l="1"/>
  <c r="O29" i="3"/>
  <c r="Q27" i="3"/>
  <c r="R27" i="3" s="1"/>
  <c r="Q25" i="3"/>
  <c r="S25" i="3" s="1"/>
  <c r="P26" i="3"/>
  <c r="Q26" i="3" s="1"/>
  <c r="T26" i="3" s="1"/>
  <c r="P23" i="3"/>
  <c r="Q23" i="3" s="1"/>
  <c r="T23" i="3" s="1"/>
  <c r="Q22" i="3"/>
  <c r="S22" i="3" s="1"/>
  <c r="P14" i="3"/>
  <c r="Q14" i="3" s="1"/>
  <c r="T14" i="3" s="1"/>
  <c r="O20" i="3"/>
  <c r="P20" i="3"/>
  <c r="P17" i="3"/>
  <c r="Q17" i="3" s="1"/>
  <c r="T17" i="3" s="1"/>
  <c r="Q19" i="3"/>
  <c r="S19" i="3" s="1"/>
  <c r="Q16" i="3"/>
  <c r="S16" i="3" s="1"/>
  <c r="P11" i="3"/>
  <c r="Q11" i="3" s="1"/>
  <c r="T11" i="3" s="1"/>
  <c r="Q9" i="3"/>
  <c r="R9" i="3" s="1"/>
  <c r="Q12" i="3"/>
  <c r="R12" i="3" s="1"/>
  <c r="Q10" i="3"/>
  <c r="S10" i="3" s="1"/>
  <c r="Q13" i="3"/>
  <c r="S13" i="3" s="1"/>
  <c r="Q6" i="3"/>
  <c r="R6" i="3" s="1"/>
  <c r="P8" i="3"/>
  <c r="O8" i="3"/>
  <c r="Q7" i="3"/>
  <c r="S7" i="3" s="1"/>
  <c r="Q29" i="3" l="1"/>
  <c r="T29" i="3" s="1"/>
  <c r="Q20" i="3"/>
  <c r="T20" i="3" s="1"/>
  <c r="U27" i="3"/>
  <c r="U18" i="3"/>
  <c r="U24" i="3"/>
  <c r="U21" i="3"/>
  <c r="U9" i="3"/>
  <c r="U15" i="3"/>
  <c r="U6" i="3"/>
  <c r="U12" i="3"/>
  <c r="Q8" i="3"/>
  <c r="T8" i="3" s="1"/>
  <c r="U22" i="3"/>
  <c r="U25" i="3"/>
  <c r="U7" i="3"/>
  <c r="U28" i="3"/>
  <c r="U16" i="3"/>
  <c r="U10" i="3"/>
  <c r="U13" i="3"/>
  <c r="U19" i="3"/>
  <c r="U23" i="3" l="1"/>
  <c r="U17" i="3"/>
  <c r="U11" i="3"/>
  <c r="U8" i="3"/>
  <c r="U26" i="3"/>
  <c r="U20" i="3"/>
  <c r="U29" i="3"/>
  <c r="U14" i="3"/>
</calcChain>
</file>

<file path=xl/sharedStrings.xml><?xml version="1.0" encoding="utf-8"?>
<sst xmlns="http://schemas.openxmlformats.org/spreadsheetml/2006/main" count="1812" uniqueCount="487">
  <si>
    <t>Chris Darling</t>
  </si>
  <si>
    <t>C&amp;C</t>
  </si>
  <si>
    <t>M</t>
  </si>
  <si>
    <t>C&amp;C-M</t>
  </si>
  <si>
    <t>Andrew Mynott</t>
  </si>
  <si>
    <t>SS</t>
  </si>
  <si>
    <t>SS-M</t>
  </si>
  <si>
    <t>Alan Darby</t>
  </si>
  <si>
    <t>Ely</t>
  </si>
  <si>
    <t>Ely-M</t>
  </si>
  <si>
    <t>Alex Smith</t>
  </si>
  <si>
    <t>Mark Flaxman</t>
  </si>
  <si>
    <t>HI</t>
  </si>
  <si>
    <t>HI-M</t>
  </si>
  <si>
    <t>Chris Pell</t>
  </si>
  <si>
    <t>Alex Tate</t>
  </si>
  <si>
    <t>James Smith</t>
  </si>
  <si>
    <t>NJ</t>
  </si>
  <si>
    <t>NJ-M</t>
  </si>
  <si>
    <t>Paul Waggitt</t>
  </si>
  <si>
    <t>Peter Kullar</t>
  </si>
  <si>
    <t>Ben Phillips</t>
  </si>
  <si>
    <t>HRC</t>
  </si>
  <si>
    <t>HRC-M</t>
  </si>
  <si>
    <t>Tom Moss</t>
  </si>
  <si>
    <t>Alex Metcalfe</t>
  </si>
  <si>
    <t>Andrew Sharpe</t>
  </si>
  <si>
    <t>Lee Tatum</t>
  </si>
  <si>
    <t>Steve Mason</t>
  </si>
  <si>
    <t>Gordon Irvine</t>
  </si>
  <si>
    <t>Rick Merrick</t>
  </si>
  <si>
    <t>Alexander Upstone</t>
  </si>
  <si>
    <t>Craig Sisson</t>
  </si>
  <si>
    <t>Conor Flanagan</t>
  </si>
  <si>
    <t>CTC</t>
  </si>
  <si>
    <t>CTC-M</t>
  </si>
  <si>
    <t>Tom Levinson</t>
  </si>
  <si>
    <t>Jon Anderson</t>
  </si>
  <si>
    <t>Sandy Rogers</t>
  </si>
  <si>
    <t>Stephen Howard</t>
  </si>
  <si>
    <t>Sam Turner</t>
  </si>
  <si>
    <t>Andrew Jacklin</t>
  </si>
  <si>
    <t>Rob Davis</t>
  </si>
  <si>
    <t>Peter Holmes</t>
  </si>
  <si>
    <t>Tristan Igglesden</t>
  </si>
  <si>
    <t>Jez Clements</t>
  </si>
  <si>
    <t>Andrew Carver</t>
  </si>
  <si>
    <t>Marc Drury</t>
  </si>
  <si>
    <t>Juan Marques</t>
  </si>
  <si>
    <t>Jamie Rule</t>
  </si>
  <si>
    <t>Daniel Aguilar-agon</t>
  </si>
  <si>
    <t>Sarah Wightman</t>
  </si>
  <si>
    <t>F</t>
  </si>
  <si>
    <t>C&amp;C-F</t>
  </si>
  <si>
    <t>Rebecca White</t>
  </si>
  <si>
    <t>SS-F</t>
  </si>
  <si>
    <t>Tim Mcmahon</t>
  </si>
  <si>
    <t>Ben Redman</t>
  </si>
  <si>
    <t>Andy Williams</t>
  </si>
  <si>
    <t>Robin Webb</t>
  </si>
  <si>
    <t>Fiona Tidswell</t>
  </si>
  <si>
    <t>HRC-F</t>
  </si>
  <si>
    <t>Gabriele Fumagalli</t>
  </si>
  <si>
    <t>Nick Mansley</t>
  </si>
  <si>
    <t>Paul Makowski</t>
  </si>
  <si>
    <t>RR</t>
  </si>
  <si>
    <t>RR-M</t>
  </si>
  <si>
    <t>Paul Holley</t>
  </si>
  <si>
    <t>James Fisher</t>
  </si>
  <si>
    <t>Rob Moir</t>
  </si>
  <si>
    <t>Ian Eldon</t>
  </si>
  <si>
    <t>Sam Russell</t>
  </si>
  <si>
    <t>Richard Hill</t>
  </si>
  <si>
    <t>Ely-F</t>
  </si>
  <si>
    <t>Alison Eastman</t>
  </si>
  <si>
    <t>Jorge Aguilar-agon</t>
  </si>
  <si>
    <t>Stuart Sowerby</t>
  </si>
  <si>
    <t>Joanna Colley</t>
  </si>
  <si>
    <t>Ben Meadows</t>
  </si>
  <si>
    <t>Bryan Rootes</t>
  </si>
  <si>
    <t>Pete Buckingham</t>
  </si>
  <si>
    <t>Vicki Moignard</t>
  </si>
  <si>
    <t>CTC-F</t>
  </si>
  <si>
    <t>Martin Lawrence</t>
  </si>
  <si>
    <t>Matthew Cowell</t>
  </si>
  <si>
    <t>Tony Kirby-cook</t>
  </si>
  <si>
    <t>Fliss Tournant</t>
  </si>
  <si>
    <t>Molly Hunt</t>
  </si>
  <si>
    <t>Claire Wilshaw</t>
  </si>
  <si>
    <t>Hannah Parsons</t>
  </si>
  <si>
    <t>NJ-F</t>
  </si>
  <si>
    <t>Matt Chandler</t>
  </si>
  <si>
    <t>Will Allen</t>
  </si>
  <si>
    <t>Josh Wigmore</t>
  </si>
  <si>
    <t>Tim Phipps</t>
  </si>
  <si>
    <t>Zib Gotto</t>
  </si>
  <si>
    <t>Glenn Fruish</t>
  </si>
  <si>
    <t>Conan Fryer</t>
  </si>
  <si>
    <t>Nick White</t>
  </si>
  <si>
    <t>David Martin</t>
  </si>
  <si>
    <t>Westley Walker</t>
  </si>
  <si>
    <t>Mark Isaacson</t>
  </si>
  <si>
    <t>Lee Brown</t>
  </si>
  <si>
    <t>Nigel Coates</t>
  </si>
  <si>
    <t>Marco Arcidiacono</t>
  </si>
  <si>
    <t>Ollie Taylor</t>
  </si>
  <si>
    <t>Robert Kirk</t>
  </si>
  <si>
    <t>Elaine Smith</t>
  </si>
  <si>
    <t>Brinn Spary</t>
  </si>
  <si>
    <t>Chris Austin</t>
  </si>
  <si>
    <t>Anderson Mckeague</t>
  </si>
  <si>
    <t>Eleanor Currington</t>
  </si>
  <si>
    <t>Kelvin Southgate</t>
  </si>
  <si>
    <t>Stephe Edwards</t>
  </si>
  <si>
    <t>Jackie Sharpe</t>
  </si>
  <si>
    <t>HI-F</t>
  </si>
  <si>
    <t>Sophie Russell</t>
  </si>
  <si>
    <t>Pieter De Koning</t>
  </si>
  <si>
    <t>Allistair Berry</t>
  </si>
  <si>
    <t>Fiona Downie</t>
  </si>
  <si>
    <t>Stuart Gibson</t>
  </si>
  <si>
    <t>Steven Thoday</t>
  </si>
  <si>
    <t>Lee Thompson</t>
  </si>
  <si>
    <t>Tim Long</t>
  </si>
  <si>
    <t>Graeme Loudain</t>
  </si>
  <si>
    <t>Nick Wilkinson</t>
  </si>
  <si>
    <t>Lucas Isaacson</t>
  </si>
  <si>
    <t>Charlie Ritchie</t>
  </si>
  <si>
    <t>Mark Phillips</t>
  </si>
  <si>
    <t>Peter Bennet</t>
  </si>
  <si>
    <t>Tujan Sari</t>
  </si>
  <si>
    <t>Andy Barber</t>
  </si>
  <si>
    <t>David Mould</t>
  </si>
  <si>
    <t>Fiona Halls</t>
  </si>
  <si>
    <t>Janet Lipski</t>
  </si>
  <si>
    <t>Julie Tapley</t>
  </si>
  <si>
    <t>Liam Ryder</t>
  </si>
  <si>
    <t>Andy Brown</t>
  </si>
  <si>
    <t>Trever Bunch</t>
  </si>
  <si>
    <t>Pedro Diaz</t>
  </si>
  <si>
    <t>Alex Downie</t>
  </si>
  <si>
    <t>Trevor Coleman</t>
  </si>
  <si>
    <t>Tony Kelly</t>
  </si>
  <si>
    <t>Andrew Scarlett</t>
  </si>
  <si>
    <t>Josef Marcus</t>
  </si>
  <si>
    <t>Sara Rogger</t>
  </si>
  <si>
    <t>Ben Cook</t>
  </si>
  <si>
    <t>Kate Knill</t>
  </si>
  <si>
    <t>Lisa Johnson</t>
  </si>
  <si>
    <t>Steve Husband</t>
  </si>
  <si>
    <t>Ben Chamberlain</t>
  </si>
  <si>
    <t>Baz Colley</t>
  </si>
  <si>
    <t>Diane Potter</t>
  </si>
  <si>
    <t>Kate Holden</t>
  </si>
  <si>
    <t>Charlotte Diggins</t>
  </si>
  <si>
    <t>Janet Smith</t>
  </si>
  <si>
    <t>Carmel Mceniery</t>
  </si>
  <si>
    <t>Kate Millward</t>
  </si>
  <si>
    <t>Carol Norris</t>
  </si>
  <si>
    <t>Ruth Eberhardt</t>
  </si>
  <si>
    <t>Andrew Rands</t>
  </si>
  <si>
    <t>James Hall</t>
  </si>
  <si>
    <t>Graham Bloomfield</t>
  </si>
  <si>
    <t>James Minnette</t>
  </si>
  <si>
    <t>Ben Thomas</t>
  </si>
  <si>
    <t>Kelly Cross</t>
  </si>
  <si>
    <t>Matthew Mason</t>
  </si>
  <si>
    <t>Mary Ann Tuli</t>
  </si>
  <si>
    <t>Barry Graves</t>
  </si>
  <si>
    <t>Teresa Franklin</t>
  </si>
  <si>
    <t>Kieron Forsberg</t>
  </si>
  <si>
    <t>Michael Bailey</t>
  </si>
  <si>
    <t>Neil Prowse</t>
  </si>
  <si>
    <t>Roger Westrope</t>
  </si>
  <si>
    <t>Darren Murfitt</t>
  </si>
  <si>
    <t>Stuart Holmes</t>
  </si>
  <si>
    <t>Clare Nobel</t>
  </si>
  <si>
    <t>Harry Minnette</t>
  </si>
  <si>
    <t>Jen Moss</t>
  </si>
  <si>
    <t>Jonathon Marsh</t>
  </si>
  <si>
    <t>Tracy Quarrell</t>
  </si>
  <si>
    <t>Chris Dodge</t>
  </si>
  <si>
    <t>Arnold Sienerth</t>
  </si>
  <si>
    <t>Russell Peters</t>
  </si>
  <si>
    <t>Susie Covey</t>
  </si>
  <si>
    <t>John James</t>
  </si>
  <si>
    <t>Shirley Fowler</t>
  </si>
  <si>
    <t>Stuart Frankland</t>
  </si>
  <si>
    <t>Martin Lewis</t>
  </si>
  <si>
    <t>Peter Wood</t>
  </si>
  <si>
    <t>Mike Davis</t>
  </si>
  <si>
    <t>Claire Acklam</t>
  </si>
  <si>
    <t>Mary Twitchettt</t>
  </si>
  <si>
    <t>Adrian Scaites-stokes</t>
  </si>
  <si>
    <t>Karen Baker</t>
  </si>
  <si>
    <t>Andy Hamnett-risdale</t>
  </si>
  <si>
    <t>Charlie Minnette</t>
  </si>
  <si>
    <t>Helen Williams</t>
  </si>
  <si>
    <t>Grace Judge</t>
  </si>
  <si>
    <t>Augusta Mcmahon</t>
  </si>
  <si>
    <t>Steve Butler</t>
  </si>
  <si>
    <t>Joe Cormack</t>
  </si>
  <si>
    <t>Justine Brain</t>
  </si>
  <si>
    <t>Jemma Read</t>
  </si>
  <si>
    <t>Vicky Reed</t>
  </si>
  <si>
    <t>Sarah Namnett-risdale</t>
  </si>
  <si>
    <t>Hayley Wilson</t>
  </si>
  <si>
    <t>Francesca Laughton</t>
  </si>
  <si>
    <t>Sarah Trelawny</t>
  </si>
  <si>
    <t>Catriona Cole</t>
  </si>
  <si>
    <t>Clive Purbrook</t>
  </si>
  <si>
    <t>Laura Upstone</t>
  </si>
  <si>
    <t>Cara Macfarlene-ward</t>
  </si>
  <si>
    <t>Helen Wass</t>
  </si>
  <si>
    <t>Jaclyn Swindell</t>
  </si>
  <si>
    <t>Lizzie Ludlow</t>
  </si>
  <si>
    <t>Marc Daynes</t>
  </si>
  <si>
    <t>Alexandre Ros</t>
  </si>
  <si>
    <t>Gary Robert</t>
  </si>
  <si>
    <t>Peter Harris</t>
  </si>
  <si>
    <t>Samantha Collins-shirley</t>
  </si>
  <si>
    <t>Adam Clark</t>
  </si>
  <si>
    <t>Richard Dear</t>
  </si>
  <si>
    <t>Andy Thompson</t>
  </si>
  <si>
    <t>Sue Butcher</t>
  </si>
  <si>
    <t>Duncan Forsyth</t>
  </si>
  <si>
    <t>James Hymus</t>
  </si>
  <si>
    <t>Mark Bell</t>
  </si>
  <si>
    <t>Paul Grafham</t>
  </si>
  <si>
    <t>Samantha Stocks</t>
  </si>
  <si>
    <t>Samuel Scheibel</t>
  </si>
  <si>
    <t>Gwen Graves</t>
  </si>
  <si>
    <t>Mali Storan</t>
  </si>
  <si>
    <t>Richard Lyle</t>
  </si>
  <si>
    <t>Lee Taylor</t>
  </si>
  <si>
    <t>Neil Costello</t>
  </si>
  <si>
    <t>Clare Everitt</t>
  </si>
  <si>
    <t>Dan Everitt</t>
  </si>
  <si>
    <t>Ross Arnold</t>
  </si>
  <si>
    <t>Amanda Murfitt</t>
  </si>
  <si>
    <t>Steve Oglesby</t>
  </si>
  <si>
    <t>Malcolm Osbourn</t>
  </si>
  <si>
    <t>Sue Bridges</t>
  </si>
  <si>
    <t>Andrew Gage</t>
  </si>
  <si>
    <t>Guy Tremayne</t>
  </si>
  <si>
    <t>Jo Hammond</t>
  </si>
  <si>
    <t>Steve Creek</t>
  </si>
  <si>
    <t>Beccy Howe</t>
  </si>
  <si>
    <t>Sil Clay</t>
  </si>
  <si>
    <t>Paul Matthews</t>
  </si>
  <si>
    <t>Joseph Adam</t>
  </si>
  <si>
    <t>Emma Forsberg</t>
  </si>
  <si>
    <t>Tracy Betts</t>
  </si>
  <si>
    <t>Simon Grimshaw</t>
  </si>
  <si>
    <t>Charlotte Sygmuta</t>
  </si>
  <si>
    <t>June Brennan</t>
  </si>
  <si>
    <t>Alison Mckenzie</t>
  </si>
  <si>
    <t>Alison Smith</t>
  </si>
  <si>
    <t>Phillip Tempest</t>
  </si>
  <si>
    <t>Angela Barnes</t>
  </si>
  <si>
    <t>Rebecca Fordham</t>
  </si>
  <si>
    <t>Paul Roberts</t>
  </si>
  <si>
    <t>Justin Smith</t>
  </si>
  <si>
    <t>Sarah Murkin</t>
  </si>
  <si>
    <t>Alex Balkwill</t>
  </si>
  <si>
    <t>Sarah Williams</t>
  </si>
  <si>
    <t>David Tew</t>
  </si>
  <si>
    <t>Iain Rogers</t>
  </si>
  <si>
    <t>Robert Kingsley</t>
  </si>
  <si>
    <t>Anna Cooper</t>
  </si>
  <si>
    <t>Lucie Heanley</t>
  </si>
  <si>
    <t>David Rootes</t>
  </si>
  <si>
    <t>Aaron Self</t>
  </si>
  <si>
    <t>Sarah Michael</t>
  </si>
  <si>
    <t>Michelle Berry</t>
  </si>
  <si>
    <t>Bridget Wallwin</t>
  </si>
  <si>
    <t>Clare Haggart</t>
  </si>
  <si>
    <t>Jessic Pratg</t>
  </si>
  <si>
    <t>Graham Taylor</t>
  </si>
  <si>
    <t>Lisa Kerry</t>
  </si>
  <si>
    <t>Cecilia Pipe</t>
  </si>
  <si>
    <t>Brian Rice</t>
  </si>
  <si>
    <t>Simon Ede</t>
  </si>
  <si>
    <t>Selina Donnelly</t>
  </si>
  <si>
    <t>Amy Greville</t>
  </si>
  <si>
    <t>Alexia Smithson</t>
  </si>
  <si>
    <t>Emily Knight</t>
  </si>
  <si>
    <t>Clair Nagorski</t>
  </si>
  <si>
    <t>Rachael Burcher</t>
  </si>
  <si>
    <t>Sarah Harris</t>
  </si>
  <si>
    <t>Darren Ward</t>
  </si>
  <si>
    <t>Jill O‚Äôgrady</t>
  </si>
  <si>
    <t>Pauline Blake</t>
  </si>
  <si>
    <t>Alan Thornhill</t>
  </si>
  <si>
    <t>Dave Greenham</t>
  </si>
  <si>
    <t>Julian Hope</t>
  </si>
  <si>
    <t>Nick Dowdy</t>
  </si>
  <si>
    <t>Sianie Painter</t>
  </si>
  <si>
    <t>Melanie Catten</t>
  </si>
  <si>
    <t>Nicole Sisson</t>
  </si>
  <si>
    <t>Jo Blackstock</t>
  </si>
  <si>
    <t>Ellie Bithell</t>
  </si>
  <si>
    <t>Shara Hayes</t>
  </si>
  <si>
    <t>Jeremy Reader</t>
  </si>
  <si>
    <t>Kate Warboys</t>
  </si>
  <si>
    <t>Jan Holmes</t>
  </si>
  <si>
    <t>Rop Pope</t>
  </si>
  <si>
    <t>Amanda Swann</t>
  </si>
  <si>
    <t>Shani Lewis</t>
  </si>
  <si>
    <t>Natalie Andrews</t>
  </si>
  <si>
    <t>Vivienne Prentice</t>
  </si>
  <si>
    <t>Jackie Westrope</t>
  </si>
  <si>
    <t>Jenna Harvey</t>
  </si>
  <si>
    <t>Melissa Sangha</t>
  </si>
  <si>
    <t>Paula Thurston</t>
  </si>
  <si>
    <t>Helen Spooner</t>
  </si>
  <si>
    <t>Ann Thornton</t>
  </si>
  <si>
    <t>Viktorija Kolbas</t>
  </si>
  <si>
    <t>Angela Brennan</t>
  </si>
  <si>
    <t>Sandra Hiscox</t>
  </si>
  <si>
    <t>Tina Hamilton</t>
  </si>
  <si>
    <t>Carl Hardy</t>
  </si>
  <si>
    <t>Esther Hunt</t>
  </si>
  <si>
    <t>Michelle Hawkes</t>
  </si>
  <si>
    <t>Jo Vickery</t>
  </si>
  <si>
    <t>Alan Jones</t>
  </si>
  <si>
    <t>Mike Smith</t>
  </si>
  <si>
    <t>Dionne Walford</t>
  </si>
  <si>
    <t>Lisa Hayworth</t>
  </si>
  <si>
    <t>Lisa Jayne</t>
  </si>
  <si>
    <t>Marion Goddard</t>
  </si>
  <si>
    <t>Tom Owen</t>
  </si>
  <si>
    <t>Kat Sewell</t>
  </si>
  <si>
    <t>Nobby Clarke</t>
  </si>
  <si>
    <t>Joseph Philip</t>
  </si>
  <si>
    <t>Sarah Last</t>
  </si>
  <si>
    <t>Charlotte Nevison</t>
  </si>
  <si>
    <t>Kate Clarke</t>
  </si>
  <si>
    <t>Kath Gerighty</t>
  </si>
  <si>
    <t>Jo Warren</t>
  </si>
  <si>
    <t>Chris Aylmer</t>
  </si>
  <si>
    <t>Janette Thomas</t>
  </si>
  <si>
    <t>Kim Wendelken</t>
  </si>
  <si>
    <t>Stacey Anne Hall</t>
  </si>
  <si>
    <t>Kelly Walton</t>
  </si>
  <si>
    <t>Natasha Smith</t>
  </si>
  <si>
    <t>Clare Dell</t>
  </si>
  <si>
    <t>Jane Hill</t>
  </si>
  <si>
    <t>Paul Sherritt</t>
  </si>
  <si>
    <t>Jon Price</t>
  </si>
  <si>
    <t>Alan Shand</t>
  </si>
  <si>
    <t>Sophie Mynott</t>
  </si>
  <si>
    <t>Sirka Love</t>
  </si>
  <si>
    <t>Stephanie Raven-aagaard</t>
  </si>
  <si>
    <t>Sue Turley</t>
  </si>
  <si>
    <t>Adrian Grief</t>
  </si>
  <si>
    <t>Helen Marks</t>
  </si>
  <si>
    <t>Joanne Bouttell</t>
  </si>
  <si>
    <t>Neil Marsh</t>
  </si>
  <si>
    <t>Monica Garcia Mayol</t>
  </si>
  <si>
    <t>Rebecca Wade</t>
  </si>
  <si>
    <t>Christine Windsor</t>
  </si>
  <si>
    <t>Sharon Boroway</t>
  </si>
  <si>
    <t>Caroline Mcintosh</t>
  </si>
  <si>
    <t>Emily Cutting</t>
  </si>
  <si>
    <t>Louise Harris</t>
  </si>
  <si>
    <t>David Warren</t>
  </si>
  <si>
    <t>Anna Kotowska</t>
  </si>
  <si>
    <t>Jo Dallas</t>
  </si>
  <si>
    <t>Suzanne Carter-white</t>
  </si>
  <si>
    <t>John Turner</t>
  </si>
  <si>
    <t>Fiona Waddelow</t>
  </si>
  <si>
    <t>Gill Davis</t>
  </si>
  <si>
    <t>Lisa Harling</t>
  </si>
  <si>
    <t>Hannah Cooke</t>
  </si>
  <si>
    <t>Gill Owen</t>
  </si>
  <si>
    <t>Graeme Johnston</t>
  </si>
  <si>
    <t>Maxine Frazer</t>
  </si>
  <si>
    <t>Samantha Pollard</t>
  </si>
  <si>
    <t>Val Kerrison</t>
  </si>
  <si>
    <t>Michael Bradley</t>
  </si>
  <si>
    <t>Annemarie Humphreys</t>
  </si>
  <si>
    <t>Fran Williams</t>
  </si>
  <si>
    <t>Mandy Davis</t>
  </si>
  <si>
    <t>Denise Tarrant</t>
  </si>
  <si>
    <t>Veronica Lewis</t>
  </si>
  <si>
    <t>Kelly Feeney</t>
  </si>
  <si>
    <t>Saoirse O‚Äôsullivan</t>
  </si>
  <si>
    <t>Debbie Fisher</t>
  </si>
  <si>
    <t>Sarah Kinston</t>
  </si>
  <si>
    <t>Orla Dockery</t>
  </si>
  <si>
    <t>Ellen Williams</t>
  </si>
  <si>
    <t>Jacqueline Hewitt</t>
  </si>
  <si>
    <t>Heather Smith</t>
  </si>
  <si>
    <t>Billy Elkins</t>
  </si>
  <si>
    <t>Christine Taylor</t>
  </si>
  <si>
    <t>Denver Lloyd</t>
  </si>
  <si>
    <t>Jo Loosemore</t>
  </si>
  <si>
    <t>Caitlin Hayward</t>
  </si>
  <si>
    <t>Hannah Rhatigan</t>
  </si>
  <si>
    <t>Janet Noland</t>
  </si>
  <si>
    <t>Alan Baldock</t>
  </si>
  <si>
    <t>Belinda Knott</t>
  </si>
  <si>
    <t>Christine Shand</t>
  </si>
  <si>
    <t>Mary Marsh</t>
  </si>
  <si>
    <t>Jill Howard</t>
  </si>
  <si>
    <t>Celine Prescott</t>
  </si>
  <si>
    <t>Vanessa Hardy</t>
  </si>
  <si>
    <t>Jenny Osbourn</t>
  </si>
  <si>
    <t>Dave Warren</t>
  </si>
  <si>
    <t>Deborah Jane</t>
  </si>
  <si>
    <t>Kara Eagling</t>
  </si>
  <si>
    <t>RR-F</t>
  </si>
  <si>
    <t>Therese Ashdjian</t>
  </si>
  <si>
    <t>Lyn Fish</t>
  </si>
  <si>
    <t>Melissa Wasdall</t>
  </si>
  <si>
    <t>Cheryl Eden</t>
  </si>
  <si>
    <t>Sally Johnston</t>
  </si>
  <si>
    <t>Elaine Hendrie</t>
  </si>
  <si>
    <t>Allan Phillips</t>
  </si>
  <si>
    <t>Jan Walker</t>
  </si>
  <si>
    <t>Karen Hamilton</t>
  </si>
  <si>
    <t>Becca Sims</t>
  </si>
  <si>
    <t>Anna Turner</t>
  </si>
  <si>
    <t>Tamara Lamb</t>
  </si>
  <si>
    <t>Pamela Abbott</t>
  </si>
  <si>
    <t>Lynnette Garstang</t>
  </si>
  <si>
    <t>Annette Hall</t>
  </si>
  <si>
    <t>Clare Andrews</t>
  </si>
  <si>
    <t>Jennifer Matthew-jones</t>
  </si>
  <si>
    <t>Heather Williams</t>
  </si>
  <si>
    <t>Bethan Morgan</t>
  </si>
  <si>
    <t>Maria Reed</t>
  </si>
  <si>
    <t>Libby Newitt</t>
  </si>
  <si>
    <t>Lauren Thomas</t>
  </si>
  <si>
    <t>Rachel Wood</t>
  </si>
  <si>
    <t>Ian Blatchford</t>
  </si>
  <si>
    <t>Nicola King</t>
  </si>
  <si>
    <t>Char Green</t>
  </si>
  <si>
    <t>Gina Hickey</t>
  </si>
  <si>
    <t>TOTAL</t>
  </si>
  <si>
    <t>Position</t>
  </si>
  <si>
    <t>Time</t>
  </si>
  <si>
    <t>Name</t>
  </si>
  <si>
    <t>Club</t>
  </si>
  <si>
    <t>Gender</t>
  </si>
  <si>
    <t>Gen-Pos</t>
  </si>
  <si>
    <t>Club-Gender</t>
  </si>
  <si>
    <t>Race Points</t>
  </si>
  <si>
    <t>KHResults</t>
  </si>
  <si>
    <t>KEVIN HENRY 2020 LEAGUE TABLE</t>
  </si>
  <si>
    <t>CLUB</t>
  </si>
  <si>
    <t>CAT</t>
  </si>
  <si>
    <t>POINTS</t>
  </si>
  <si>
    <t>LESS TOTAL RUNNERS</t>
  </si>
  <si>
    <t>FINAL SCORE</t>
  </si>
  <si>
    <t>FS-M</t>
  </si>
  <si>
    <t>FS-F</t>
  </si>
  <si>
    <t>RACE POS</t>
  </si>
  <si>
    <t>ELY</t>
  </si>
  <si>
    <t>SCORE</t>
  </si>
  <si>
    <t>S-M</t>
  </si>
  <si>
    <t>S-F</t>
  </si>
  <si>
    <t>S-C</t>
  </si>
  <si>
    <t>LEAGUE POS</t>
  </si>
  <si>
    <t>H</t>
  </si>
  <si>
    <t>MALE</t>
  </si>
  <si>
    <t xml:space="preserve"> </t>
  </si>
  <si>
    <t>I</t>
  </si>
  <si>
    <t>FEMALE</t>
  </si>
  <si>
    <t>COMBINED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</si>
  <si>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</si>
  <si>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</si>
  <si>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</si>
  <si>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</si>
  <si>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</si>
  <si>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</si>
  <si>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</si>
  <si>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</si>
  <si>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</si>
  <si>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</si>
  <si>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</si>
  <si>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</si>
  <si>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</si>
  <si>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 xml:space="preserve"> Male Total</t>
  </si>
  <si>
    <t xml:space="preserve"> Female Total</t>
  </si>
  <si>
    <t>Race 5 - Royston Runners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</si>
</sst>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2F5"/>
        <bgColor indexed="64"/>
      </patternFill>
    </fill>
    <fill>
      <patternFill patternType="solid">
        <fgColor rgb="FFFBFFD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 tint="-0.14996795556505021"/>
      </right>
      <top style="medium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auto="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medium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medium">
        <color auto="1"/>
      </bottom>
      <diagonal/>
    </border>
    <border>
      <left style="medium">
        <color auto="1"/>
      </left>
      <right style="thin">
        <color theme="0" tint="-0.14996795556505021"/>
      </right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5">
    <xf numFmtId="0" fontId="0" fillId="0" borderId="0" xfId="0"/>
    <xf numFmtId="21" fontId="0" fillId="0" borderId="0" xfId="0" applyNumberFormat="1"/>
    <xf numFmtId="0" fontId="0" fillId="0" borderId="10" xfId="0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left"/>
    </xf>
    <xf numFmtId="47" fontId="18" fillId="33" borderId="14" xfId="0" applyNumberFormat="1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20" fontId="18" fillId="33" borderId="15" xfId="0" applyNumberFormat="1" applyFont="1" applyFill="1" applyBorder="1" applyAlignment="1">
      <alignment horizontal="left"/>
    </xf>
    <xf numFmtId="0" fontId="20" fillId="34" borderId="19" xfId="0" applyFont="1" applyFill="1" applyBorder="1" applyAlignment="1">
      <alignment horizontal="center"/>
    </xf>
    <xf numFmtId="0" fontId="21" fillId="35" borderId="20" xfId="0" applyFont="1" applyFill="1" applyBorder="1" applyAlignment="1">
      <alignment horizontal="center"/>
    </xf>
    <xf numFmtId="0" fontId="20" fillId="34" borderId="21" xfId="0" applyFont="1" applyFill="1" applyBorder="1" applyAlignment="1">
      <alignment horizontal="center"/>
    </xf>
    <xf numFmtId="0" fontId="21" fillId="35" borderId="22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/>
    </xf>
    <xf numFmtId="0" fontId="21" fillId="35" borderId="24" xfId="0" applyFont="1" applyFill="1" applyBorder="1" applyAlignment="1">
      <alignment horizontal="center"/>
    </xf>
    <xf numFmtId="0" fontId="22" fillId="34" borderId="25" xfId="0" applyFont="1" applyFill="1" applyBorder="1" applyAlignment="1">
      <alignment horizontal="center"/>
    </xf>
    <xf numFmtId="0" fontId="23" fillId="35" borderId="26" xfId="0" applyFont="1" applyFill="1" applyBorder="1" applyAlignment="1">
      <alignment horizontal="center"/>
    </xf>
    <xf numFmtId="0" fontId="22" fillId="34" borderId="27" xfId="0" applyFont="1" applyFill="1" applyBorder="1" applyAlignment="1">
      <alignment horizontal="center"/>
    </xf>
    <xf numFmtId="0" fontId="23" fillId="35" borderId="28" xfId="0" applyFont="1" applyFill="1" applyBorder="1" applyAlignment="1">
      <alignment horizontal="center"/>
    </xf>
    <xf numFmtId="0" fontId="22" fillId="34" borderId="29" xfId="0" applyFont="1" applyFill="1" applyBorder="1" applyAlignment="1">
      <alignment horizontal="left"/>
    </xf>
    <xf numFmtId="0" fontId="23" fillId="35" borderId="30" xfId="0" applyFont="1" applyFill="1" applyBorder="1" applyAlignment="1">
      <alignment horizontal="left"/>
    </xf>
    <xf numFmtId="0" fontId="22" fillId="34" borderId="31" xfId="0" applyFont="1" applyFill="1" applyBorder="1" applyAlignment="1">
      <alignment horizontal="left"/>
    </xf>
    <xf numFmtId="0" fontId="23" fillId="35" borderId="3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horizontal="right"/>
    </xf>
    <xf numFmtId="1" fontId="24" fillId="0" borderId="0" xfId="0" applyNumberFormat="1" applyFont="1" applyAlignment="1">
      <alignment horizontal="center"/>
    </xf>
    <xf numFmtId="0" fontId="19" fillId="36" borderId="33" xfId="0" applyFont="1" applyFill="1" applyBorder="1" applyAlignment="1">
      <alignment horizontal="center"/>
    </xf>
    <xf numFmtId="0" fontId="19" fillId="36" borderId="34" xfId="0" applyFont="1" applyFill="1" applyBorder="1" applyAlignment="1">
      <alignment horizontal="center"/>
    </xf>
    <xf numFmtId="1" fontId="18" fillId="33" borderId="33" xfId="0" applyNumberFormat="1" applyFont="1" applyFill="1" applyBorder="1" applyAlignment="1">
      <alignment horizontal="left"/>
    </xf>
    <xf numFmtId="49" fontId="18" fillId="33" borderId="34" xfId="0" applyNumberFormat="1" applyFont="1" applyFill="1" applyBorder="1"/>
    <xf numFmtId="49" fontId="18" fillId="33" borderId="33" xfId="0" applyNumberFormat="1" applyFont="1" applyFill="1" applyBorder="1" applyAlignment="1">
      <alignment horizontal="center"/>
    </xf>
    <xf numFmtId="49" fontId="18" fillId="33" borderId="34" xfId="0" applyNumberFormat="1" applyFont="1" applyFill="1" applyBorder="1" applyAlignment="1">
      <alignment horizontal="center"/>
    </xf>
    <xf numFmtId="49" fontId="18" fillId="33" borderId="34" xfId="0" applyNumberFormat="1" applyFont="1" applyFill="1" applyBorder="1" applyAlignment="1">
      <alignment horizontal="left"/>
    </xf>
    <xf numFmtId="49" fontId="18" fillId="33" borderId="35" xfId="0" applyNumberFormat="1" applyFont="1" applyFill="1" applyBorder="1" applyAlignment="1">
      <alignment horizontal="center"/>
    </xf>
    <xf numFmtId="0" fontId="25" fillId="33" borderId="35" xfId="0" applyFont="1" applyFill="1" applyBorder="1" applyAlignment="1">
      <alignment horizontal="center"/>
    </xf>
    <xf numFmtId="1" fontId="26" fillId="0" borderId="36" xfId="0" applyNumberFormat="1" applyFont="1" applyBorder="1" applyAlignment="1">
      <alignment horizontal="left" vertical="center"/>
    </xf>
    <xf numFmtId="49" fontId="27" fillId="0" borderId="0" xfId="0" applyNumberFormat="1" applyFont="1"/>
    <xf numFmtId="1" fontId="27" fillId="0" borderId="36" xfId="0" applyNumberFormat="1" applyFont="1" applyBorder="1" applyAlignment="1">
      <alignment horizontal="center"/>
    </xf>
    <xf numFmtId="1" fontId="27" fillId="0" borderId="0" xfId="0" applyNumberFormat="1" applyFont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6" xfId="0" applyFont="1" applyBorder="1" applyAlignment="1">
      <alignment horizontal="center"/>
    </xf>
    <xf numFmtId="1" fontId="28" fillId="0" borderId="38" xfId="0" applyNumberFormat="1" applyFont="1" applyBorder="1" applyAlignment="1">
      <alignment horizontal="left" vertical="center"/>
    </xf>
    <xf numFmtId="49" fontId="18" fillId="0" borderId="39" xfId="0" applyNumberFormat="1" applyFont="1" applyBorder="1"/>
    <xf numFmtId="1" fontId="18" fillId="0" borderId="38" xfId="0" applyNumberFormat="1" applyFont="1" applyBorder="1" applyAlignment="1">
      <alignment horizontal="center"/>
    </xf>
    <xf numFmtId="1" fontId="18" fillId="0" borderId="39" xfId="0" applyNumberFormat="1" applyFont="1" applyBorder="1" applyAlignment="1">
      <alignment horizontal="center"/>
    </xf>
    <xf numFmtId="1" fontId="25" fillId="0" borderId="39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49" fontId="26" fillId="0" borderId="0" xfId="0" applyNumberFormat="1" applyFont="1" applyAlignment="1">
      <alignment horizontal="left" vertical="center" wrapText="1"/>
    </xf>
    <xf numFmtId="0" fontId="27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1" fontId="27" fillId="0" borderId="36" xfId="0" applyNumberFormat="1" applyFont="1" applyBorder="1" applyAlignment="1">
      <alignment horizontal="left" vertical="center"/>
    </xf>
    <xf numFmtId="1" fontId="18" fillId="0" borderId="38" xfId="0" applyNumberFormat="1" applyFont="1" applyBorder="1" applyAlignment="1">
      <alignment horizontal="left" vertical="center"/>
    </xf>
    <xf numFmtId="0" fontId="18" fillId="0" borderId="38" xfId="0" applyFont="1" applyBorder="1" applyAlignment="1">
      <alignment horizontal="left"/>
    </xf>
    <xf numFmtId="1" fontId="27" fillId="0" borderId="39" xfId="0" applyNumberFormat="1" applyFont="1" applyBorder="1" applyAlignment="1">
      <alignment horizontal="center"/>
    </xf>
    <xf numFmtId="0" fontId="18" fillId="0" borderId="36" xfId="0" applyFont="1" applyBorder="1" applyAlignment="1">
      <alignment horizontal="left"/>
    </xf>
    <xf numFmtId="0" fontId="24" fillId="0" borderId="43" xfId="0" applyFont="1" applyBorder="1" applyAlignment="1">
      <alignment horizontal="right"/>
    </xf>
    <xf numFmtId="0" fontId="24" fillId="0" borderId="44" xfId="0" applyFont="1" applyBorder="1" applyAlignment="1">
      <alignment horizontal="right"/>
    </xf>
    <xf numFmtId="1" fontId="24" fillId="0" borderId="44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5" fillId="0" borderId="37" xfId="0" applyFont="1" applyBorder="1" applyAlignment="1">
      <alignment horizontal="center"/>
    </xf>
    <xf numFmtId="0" fontId="24" fillId="0" borderId="37" xfId="0" applyFont="1" applyBorder="1" applyAlignment="1">
      <alignment horizontal="right"/>
    </xf>
    <xf numFmtId="1" fontId="24" fillId="0" borderId="41" xfId="0" applyNumberFormat="1" applyFont="1" applyBorder="1" applyAlignment="1">
      <alignment horizontal="center"/>
    </xf>
    <xf numFmtId="0" fontId="0" fillId="0" borderId="45" xfId="0" applyBorder="1"/>
    <xf numFmtId="0" fontId="24" fillId="0" borderId="46" xfId="0" applyFont="1" applyBorder="1" applyAlignment="1">
      <alignment horizontal="right"/>
    </xf>
    <xf numFmtId="0" fontId="24" fillId="0" borderId="47" xfId="0" applyFont="1" applyBorder="1" applyAlignment="1">
      <alignment horizontal="right"/>
    </xf>
    <xf numFmtId="1" fontId="24" fillId="0" borderId="47" xfId="0" applyNumberFormat="1" applyFont="1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6" borderId="33" xfId="0" applyFont="1" applyFill="1" applyBorder="1" applyAlignment="1">
      <alignment horizontal="center"/>
    </xf>
    <xf numFmtId="0" fontId="19" fillId="36" borderId="34" xfId="0" applyFont="1" applyFill="1" applyBorder="1" applyAlignment="1">
      <alignment horizontal="center"/>
    </xf>
    <xf numFmtId="0" fontId="19" fillId="36" borderId="35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EBD7-6688-F245-B9FF-FD82CCC88489}">
  <dimension ref="A1:W508"/>
  <sheetViews>
    <sheetView tabSelected="1" workbookViewId="0">
      <selection activeCell="J9" sqref="J9"/>
    </sheetView>
  </sheetViews>
  <sheetFormatPr baseColWidth="10" defaultRowHeight="16" x14ac:dyDescent="0.2"/>
  <cols>
    <col min="3" max="3" width="25.33203125" customWidth="1"/>
  </cols>
  <sheetData>
    <row r="1" spans="1:23" ht="20" thickBot="1" x14ac:dyDescent="0.3">
      <c r="E1" s="2">
        <f>COUNTIF(E$6:E494,$F1)</f>
        <v>200</v>
      </c>
      <c r="F1" s="3" t="s">
        <v>2</v>
      </c>
      <c r="H1" s="79" t="s">
        <v>448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</row>
    <row r="2" spans="1:23" ht="17" thickBot="1" x14ac:dyDescent="0.25">
      <c r="E2" s="4">
        <f>COUNTIF(E$6:E495,$F2)</f>
        <v>216</v>
      </c>
      <c r="F2" s="5" t="s">
        <v>52</v>
      </c>
      <c r="G2">
        <f>SUM(H2:W2)</f>
        <v>416</v>
      </c>
      <c r="H2" s="12">
        <f t="shared" ref="H2:W2" si="0">COUNTIF($G$6:$G$939,"="&amp;H$4&amp;"-"&amp;H$5)</f>
        <v>24</v>
      </c>
      <c r="I2" s="13">
        <f t="shared" si="0"/>
        <v>16</v>
      </c>
      <c r="J2" s="12">
        <f t="shared" si="0"/>
        <v>15</v>
      </c>
      <c r="K2" s="13">
        <f t="shared" si="0"/>
        <v>9</v>
      </c>
      <c r="L2" s="12">
        <f t="shared" si="0"/>
        <v>48</v>
      </c>
      <c r="M2" s="13">
        <f t="shared" si="0"/>
        <v>41</v>
      </c>
      <c r="N2" s="12">
        <f t="shared" si="0"/>
        <v>22</v>
      </c>
      <c r="O2" s="13">
        <f t="shared" si="0"/>
        <v>29</v>
      </c>
      <c r="P2" s="12">
        <f t="shared" si="0"/>
        <v>40</v>
      </c>
      <c r="Q2" s="13">
        <f t="shared" si="0"/>
        <v>68</v>
      </c>
      <c r="R2" s="12">
        <f t="shared" si="0"/>
        <v>19</v>
      </c>
      <c r="S2" s="13">
        <f t="shared" si="0"/>
        <v>29</v>
      </c>
      <c r="T2" s="12">
        <f t="shared" si="0"/>
        <v>3</v>
      </c>
      <c r="U2" s="13">
        <f t="shared" si="0"/>
        <v>1</v>
      </c>
      <c r="V2" s="12">
        <f t="shared" si="0"/>
        <v>29</v>
      </c>
      <c r="W2" s="13">
        <f t="shared" si="0"/>
        <v>23</v>
      </c>
    </row>
    <row r="3" spans="1:23" ht="17" thickTop="1" x14ac:dyDescent="0.2">
      <c r="E3" s="6">
        <f>SUM(E1:E2)</f>
        <v>416</v>
      </c>
      <c r="F3" s="7" t="s">
        <v>440</v>
      </c>
      <c r="H3" s="14">
        <f>SUM(H6:H939)</f>
        <v>65</v>
      </c>
      <c r="I3" s="15">
        <f t="shared" ref="I3:W3" si="1">SUM(I6:I939)</f>
        <v>43</v>
      </c>
      <c r="J3" s="16">
        <f t="shared" si="1"/>
        <v>151</v>
      </c>
      <c r="K3" s="15">
        <f t="shared" si="1"/>
        <v>73</v>
      </c>
      <c r="L3" s="16">
        <f t="shared" si="1"/>
        <v>47</v>
      </c>
      <c r="M3" s="15">
        <f t="shared" si="1"/>
        <v>107</v>
      </c>
      <c r="N3" s="16">
        <f t="shared" si="1"/>
        <v>94</v>
      </c>
      <c r="O3" s="15">
        <f t="shared" si="1"/>
        <v>147</v>
      </c>
      <c r="P3" s="16">
        <f t="shared" si="1"/>
        <v>120</v>
      </c>
      <c r="Q3" s="15">
        <f t="shared" si="1"/>
        <v>119</v>
      </c>
      <c r="R3" s="16">
        <f t="shared" si="1"/>
        <v>171</v>
      </c>
      <c r="S3" s="15">
        <f t="shared" si="1"/>
        <v>151</v>
      </c>
      <c r="T3" s="16">
        <f t="shared" si="1"/>
        <v>287</v>
      </c>
      <c r="U3" s="15">
        <f t="shared" si="1"/>
        <v>191</v>
      </c>
      <c r="V3" s="16">
        <f t="shared" si="1"/>
        <v>80</v>
      </c>
      <c r="W3" s="17">
        <f t="shared" si="1"/>
        <v>57</v>
      </c>
    </row>
    <row r="4" spans="1:23" ht="17" thickBot="1" x14ac:dyDescent="0.25">
      <c r="H4" s="18" t="s">
        <v>1</v>
      </c>
      <c r="I4" s="19" t="s">
        <v>1</v>
      </c>
      <c r="J4" s="20" t="s">
        <v>34</v>
      </c>
      <c r="K4" s="19" t="s">
        <v>34</v>
      </c>
      <c r="L4" s="20" t="s">
        <v>8</v>
      </c>
      <c r="M4" s="19" t="s">
        <v>8</v>
      </c>
      <c r="N4" s="20" t="s">
        <v>12</v>
      </c>
      <c r="O4" s="19" t="s">
        <v>12</v>
      </c>
      <c r="P4" s="20" t="s">
        <v>22</v>
      </c>
      <c r="Q4" s="19" t="s">
        <v>22</v>
      </c>
      <c r="R4" s="20" t="s">
        <v>17</v>
      </c>
      <c r="S4" s="19" t="s">
        <v>17</v>
      </c>
      <c r="T4" s="20" t="s">
        <v>65</v>
      </c>
      <c r="U4" s="19" t="s">
        <v>65</v>
      </c>
      <c r="V4" s="20" t="s">
        <v>5</v>
      </c>
      <c r="W4" s="21" t="s">
        <v>5</v>
      </c>
    </row>
    <row r="5" spans="1:23" ht="17" thickBot="1" x14ac:dyDescent="0.25">
      <c r="A5" s="8" t="s">
        <v>441</v>
      </c>
      <c r="B5" s="9" t="s">
        <v>442</v>
      </c>
      <c r="C5" s="10" t="s">
        <v>443</v>
      </c>
      <c r="D5" s="10" t="s">
        <v>444</v>
      </c>
      <c r="E5" s="10" t="s">
        <v>445</v>
      </c>
      <c r="F5" s="10" t="s">
        <v>446</v>
      </c>
      <c r="G5" s="11" t="s">
        <v>447</v>
      </c>
      <c r="H5" s="22" t="s">
        <v>2</v>
      </c>
      <c r="I5" s="23" t="s">
        <v>52</v>
      </c>
      <c r="J5" s="24" t="s">
        <v>2</v>
      </c>
      <c r="K5" s="23" t="s">
        <v>52</v>
      </c>
      <c r="L5" s="24" t="s">
        <v>2</v>
      </c>
      <c r="M5" s="23" t="s">
        <v>52</v>
      </c>
      <c r="N5" s="24" t="s">
        <v>2</v>
      </c>
      <c r="O5" s="23" t="s">
        <v>52</v>
      </c>
      <c r="P5" s="24" t="s">
        <v>2</v>
      </c>
      <c r="Q5" s="23" t="s">
        <v>52</v>
      </c>
      <c r="R5" s="24" t="s">
        <v>2</v>
      </c>
      <c r="S5" s="23" t="s">
        <v>52</v>
      </c>
      <c r="T5" s="24" t="s">
        <v>2</v>
      </c>
      <c r="U5" s="23" t="s">
        <v>52</v>
      </c>
      <c r="V5" s="24" t="s">
        <v>2</v>
      </c>
      <c r="W5" s="25" t="s">
        <v>52</v>
      </c>
    </row>
    <row r="6" spans="1:23" x14ac:dyDescent="0.2">
      <c r="A6">
        <v>1</v>
      </c>
      <c r="B6" s="1">
        <v>1.1168981481481481E-2</v>
      </c>
      <c r="C6" t="s">
        <v>0</v>
      </c>
      <c r="D6" t="s">
        <v>1</v>
      </c>
      <c r="E6" t="s">
        <v>2</v>
      </c>
      <c r="F6">
        <v>1</v>
      </c>
      <c r="G6" t="s">
        <v>3</v>
      </c>
      <c r="H6" s="14">
        <f>IF($G6=H$4&amp;"-"&amp;H$5,IF(COUNTIF($G$6:$G6,"="&amp;$G6)&gt;5,"",$F6),"")</f>
        <v>1</v>
      </c>
      <c r="I6" s="15" t="str">
        <f>IF($G6=I$4&amp;"-"&amp;I$5,IF(COUNTIF($G$6:$G6,"="&amp;$G6)&gt;5,"",$F6),"")</f>
        <v/>
      </c>
      <c r="J6" s="14" t="str">
        <f>IF($G6=J$4&amp;"-"&amp;J$5,IF(COUNTIF($G$6:$G6,"="&amp;$G6)&gt;5,"",$F6),"")</f>
        <v/>
      </c>
      <c r="K6" s="15" t="str">
        <f>IF($G6=K$4&amp;"-"&amp;K$5,IF(COUNTIF($G$6:$G6,"="&amp;$G6)&gt;5,"",$F6),"")</f>
        <v/>
      </c>
      <c r="L6" s="14" t="str">
        <f>IF($G6=L$4&amp;"-"&amp;L$5,IF(COUNTIF($G$6:$G6,"="&amp;$G6)&gt;5,"",$F6),"")</f>
        <v/>
      </c>
      <c r="M6" s="15" t="str">
        <f>IF($G6=M$4&amp;"-"&amp;M$5,IF(COUNTIF($G$6:$G6,"="&amp;$G6)&gt;5,"",$F6),"")</f>
        <v/>
      </c>
      <c r="N6" s="14" t="str">
        <f>IF($G6=N$4&amp;"-"&amp;N$5,IF(COUNTIF($G$6:$G6,"="&amp;$G6)&gt;5,"",$F6),"")</f>
        <v/>
      </c>
      <c r="O6" s="15" t="str">
        <f>IF($G6=O$4&amp;"-"&amp;O$5,IF(COUNTIF($G$6:$G6,"="&amp;$G6)&gt;5,"",$F6),"")</f>
        <v/>
      </c>
      <c r="P6" s="14" t="str">
        <f>IF($G6=P$4&amp;"-"&amp;P$5,IF(COUNTIF($G$6:$G6,"="&amp;$G6)&gt;5,"",$F6),"")</f>
        <v/>
      </c>
      <c r="Q6" s="15" t="str">
        <f>IF($G6=Q$4&amp;"-"&amp;Q$5,IF(COUNTIF($G$6:$G6,"="&amp;$G6)&gt;5,"",$F6),"")</f>
        <v/>
      </c>
      <c r="R6" s="14" t="str">
        <f>IF($G6=R$4&amp;"-"&amp;R$5,IF(COUNTIF($G$6:$G6,"="&amp;$G6)&gt;5,"",$F6),"")</f>
        <v/>
      </c>
      <c r="S6" s="15" t="str">
        <f>IF($G6=S$4&amp;"-"&amp;S$5,IF(COUNTIF($G$6:$G6,"="&amp;$G6)&gt;5,"",$F6),"")</f>
        <v/>
      </c>
      <c r="T6" s="14" t="str">
        <f>IF($G6=T$4&amp;"-"&amp;T$5,IF(COUNTIF($G$6:$G6,"="&amp;$G6)&gt;5,"",$F6),"")</f>
        <v/>
      </c>
      <c r="U6" s="15" t="str">
        <f>IF($G6=U$4&amp;"-"&amp;U$5,IF(COUNTIF($G$6:$G6,"="&amp;$G6)&gt;5,"",$F6),"")</f>
        <v/>
      </c>
      <c r="V6" s="14" t="str">
        <f>IF($G6=V$4&amp;"-"&amp;V$5,IF(COUNTIF($G$6:$G6,"="&amp;$G6)&gt;5,"",$F6),"")</f>
        <v/>
      </c>
      <c r="W6" s="15" t="str">
        <f>IF($G6=W$4&amp;"-"&amp;W$5,IF(COUNTIF($G$6:$G6,"="&amp;$G6)&gt;5,"",$F6),"")</f>
        <v/>
      </c>
    </row>
    <row r="7" spans="1:23" x14ac:dyDescent="0.2">
      <c r="A7">
        <v>2</v>
      </c>
      <c r="B7" s="1">
        <v>1.1249999999999998E-2</v>
      </c>
      <c r="C7" t="s">
        <v>4</v>
      </c>
      <c r="D7" t="s">
        <v>5</v>
      </c>
      <c r="E7" t="s">
        <v>2</v>
      </c>
      <c r="F7">
        <v>2</v>
      </c>
      <c r="G7" t="s">
        <v>6</v>
      </c>
      <c r="H7" s="14" t="str">
        <f>IF($G7=H$4&amp;"-"&amp;H$5,IF(COUNTIF($G$6:$G7,"="&amp;$G7)&gt;5,"",$F7),"")</f>
        <v/>
      </c>
      <c r="I7" s="15" t="str">
        <f>IF($G7=I$4&amp;"-"&amp;I$5,IF(COUNTIF($G$6:$G7,"="&amp;$G7)&gt;5,"",$F7),"")</f>
        <v/>
      </c>
      <c r="J7" s="14" t="str">
        <f>IF($G7=J$4&amp;"-"&amp;J$5,IF(COUNTIF($G$6:$G7,"="&amp;$G7)&gt;5,"",$F7),"")</f>
        <v/>
      </c>
      <c r="K7" s="15" t="str">
        <f>IF($G7=K$4&amp;"-"&amp;K$5,IF(COUNTIF($G$6:$G7,"="&amp;$G7)&gt;5,"",$F7),"")</f>
        <v/>
      </c>
      <c r="L7" s="14" t="str">
        <f>IF($G7=L$4&amp;"-"&amp;L$5,IF(COUNTIF($G$6:$G7,"="&amp;$G7)&gt;5,"",$F7),"")</f>
        <v/>
      </c>
      <c r="M7" s="15" t="str">
        <f>IF($G7=M$4&amp;"-"&amp;M$5,IF(COUNTIF($G$6:$G7,"="&amp;$G7)&gt;5,"",$F7),"")</f>
        <v/>
      </c>
      <c r="N7" s="14" t="str">
        <f>IF($G7=N$4&amp;"-"&amp;N$5,IF(COUNTIF($G$6:$G7,"="&amp;$G7)&gt;5,"",$F7),"")</f>
        <v/>
      </c>
      <c r="O7" s="15" t="str">
        <f>IF($G7=O$4&amp;"-"&amp;O$5,IF(COUNTIF($G$6:$G7,"="&amp;$G7)&gt;5,"",$F7),"")</f>
        <v/>
      </c>
      <c r="P7" s="14" t="str">
        <f>IF($G7=P$4&amp;"-"&amp;P$5,IF(COUNTIF($G$6:$G7,"="&amp;$G7)&gt;5,"",$F7),"")</f>
        <v/>
      </c>
      <c r="Q7" s="15" t="str">
        <f>IF($G7=Q$4&amp;"-"&amp;Q$5,IF(COUNTIF($G$6:$G7,"="&amp;$G7)&gt;5,"",$F7),"")</f>
        <v/>
      </c>
      <c r="R7" s="14" t="str">
        <f>IF($G7=R$4&amp;"-"&amp;R$5,IF(COUNTIF($G$6:$G7,"="&amp;$G7)&gt;5,"",$F7),"")</f>
        <v/>
      </c>
      <c r="S7" s="15" t="str">
        <f>IF($G7=S$4&amp;"-"&amp;S$5,IF(COUNTIF($G$6:$G7,"="&amp;$G7)&gt;5,"",$F7),"")</f>
        <v/>
      </c>
      <c r="T7" s="14" t="str">
        <f>IF($G7=T$4&amp;"-"&amp;T$5,IF(COUNTIF($G$6:$G7,"="&amp;$G7)&gt;5,"",$F7),"")</f>
        <v/>
      </c>
      <c r="U7" s="15" t="str">
        <f>IF($G7=U$4&amp;"-"&amp;U$5,IF(COUNTIF($G$6:$G7,"="&amp;$G7)&gt;5,"",$F7),"")</f>
        <v/>
      </c>
      <c r="V7" s="14">
        <f>IF($G7=V$4&amp;"-"&amp;V$5,IF(COUNTIF($G$6:$G7,"="&amp;$G7)&gt;5,"",$F7),"")</f>
        <v>2</v>
      </c>
      <c r="W7" s="15" t="str">
        <f>IF($G7=W$4&amp;"-"&amp;W$5,IF(COUNTIF($G$6:$G7,"="&amp;$G7)&gt;5,"",$F7),"")</f>
        <v/>
      </c>
    </row>
    <row r="8" spans="1:23" x14ac:dyDescent="0.2">
      <c r="A8">
        <v>3</v>
      </c>
      <c r="B8" s="1">
        <v>1.1261574074074071E-2</v>
      </c>
      <c r="C8" t="s">
        <v>7</v>
      </c>
      <c r="D8" t="s">
        <v>8</v>
      </c>
      <c r="E8" t="s">
        <v>2</v>
      </c>
      <c r="F8">
        <v>3</v>
      </c>
      <c r="G8" t="s">
        <v>9</v>
      </c>
      <c r="H8" s="14" t="str">
        <f>IF($G8=H$4&amp;"-"&amp;H$5,IF(COUNTIF($G$6:$G8,"="&amp;$G8)&gt;5,"",$F8),"")</f>
        <v/>
      </c>
      <c r="I8" s="15" t="str">
        <f>IF($G8=I$4&amp;"-"&amp;I$5,IF(COUNTIF($G$6:$G8,"="&amp;$G8)&gt;5,"",$F8),"")</f>
        <v/>
      </c>
      <c r="J8" s="14" t="str">
        <f>IF($G8=J$4&amp;"-"&amp;J$5,IF(COUNTIF($G$6:$G8,"="&amp;$G8)&gt;5,"",$F8),"")</f>
        <v/>
      </c>
      <c r="K8" s="15" t="str">
        <f>IF($G8=K$4&amp;"-"&amp;K$5,IF(COUNTIF($G$6:$G8,"="&amp;$G8)&gt;5,"",$F8),"")</f>
        <v/>
      </c>
      <c r="L8" s="14">
        <f>IF($G8=L$4&amp;"-"&amp;L$5,IF(COUNTIF($G$6:$G8,"="&amp;$G8)&gt;5,"",$F8),"")</f>
        <v>3</v>
      </c>
      <c r="M8" s="15" t="str">
        <f>IF($G8=M$4&amp;"-"&amp;M$5,IF(COUNTIF($G$6:$G8,"="&amp;$G8)&gt;5,"",$F8),"")</f>
        <v/>
      </c>
      <c r="N8" s="14" t="str">
        <f>IF($G8=N$4&amp;"-"&amp;N$5,IF(COUNTIF($G$6:$G8,"="&amp;$G8)&gt;5,"",$F8),"")</f>
        <v/>
      </c>
      <c r="O8" s="15" t="str">
        <f>IF($G8=O$4&amp;"-"&amp;O$5,IF(COUNTIF($G$6:$G8,"="&amp;$G8)&gt;5,"",$F8),"")</f>
        <v/>
      </c>
      <c r="P8" s="14" t="str">
        <f>IF($G8=P$4&amp;"-"&amp;P$5,IF(COUNTIF($G$6:$G8,"="&amp;$G8)&gt;5,"",$F8),"")</f>
        <v/>
      </c>
      <c r="Q8" s="15" t="str">
        <f>IF($G8=Q$4&amp;"-"&amp;Q$5,IF(COUNTIF($G$6:$G8,"="&amp;$G8)&gt;5,"",$F8),"")</f>
        <v/>
      </c>
      <c r="R8" s="14" t="str">
        <f>IF($G8=R$4&amp;"-"&amp;R$5,IF(COUNTIF($G$6:$G8,"="&amp;$G8)&gt;5,"",$F8),"")</f>
        <v/>
      </c>
      <c r="S8" s="15" t="str">
        <f>IF($G8=S$4&amp;"-"&amp;S$5,IF(COUNTIF($G$6:$G8,"="&amp;$G8)&gt;5,"",$F8),"")</f>
        <v/>
      </c>
      <c r="T8" s="14" t="str">
        <f>IF($G8=T$4&amp;"-"&amp;T$5,IF(COUNTIF($G$6:$G8,"="&amp;$G8)&gt;5,"",$F8),"")</f>
        <v/>
      </c>
      <c r="U8" s="15" t="str">
        <f>IF($G8=U$4&amp;"-"&amp;U$5,IF(COUNTIF($G$6:$G8,"="&amp;$G8)&gt;5,"",$F8),"")</f>
        <v/>
      </c>
      <c r="V8" s="14" t="str">
        <f>IF($G8=V$4&amp;"-"&amp;V$5,IF(COUNTIF($G$6:$G8,"="&amp;$G8)&gt;5,"",$F8),"")</f>
        <v/>
      </c>
      <c r="W8" s="15" t="str">
        <f>IF($G8=W$4&amp;"-"&amp;W$5,IF(COUNTIF($G$6:$G8,"="&amp;$G8)&gt;5,"",$F8),"")</f>
        <v/>
      </c>
    </row>
    <row r="9" spans="1:23" x14ac:dyDescent="0.2">
      <c r="A9">
        <v>4</v>
      </c>
      <c r="B9" s="1">
        <v>1.1273148148148148E-2</v>
      </c>
      <c r="C9" t="s">
        <v>10</v>
      </c>
      <c r="D9" t="s">
        <v>5</v>
      </c>
      <c r="E9" t="s">
        <v>2</v>
      </c>
      <c r="F9">
        <v>4</v>
      </c>
      <c r="G9" t="s">
        <v>6</v>
      </c>
      <c r="H9" s="14" t="str">
        <f>IF($G9=H$4&amp;"-"&amp;H$5,IF(COUNTIF($G$6:$G9,"="&amp;$G9)&gt;5,"",$F9),"")</f>
        <v/>
      </c>
      <c r="I9" s="15" t="str">
        <f>IF($G9=I$4&amp;"-"&amp;I$5,IF(COUNTIF($G$6:$G9,"="&amp;$G9)&gt;5,"",$F9),"")</f>
        <v/>
      </c>
      <c r="J9" s="14" t="str">
        <f>IF($G9=J$4&amp;"-"&amp;J$5,IF(COUNTIF($G$6:$G9,"="&amp;$G9)&gt;5,"",$F9),"")</f>
        <v/>
      </c>
      <c r="K9" s="15" t="str">
        <f>IF($G9=K$4&amp;"-"&amp;K$5,IF(COUNTIF($G$6:$G9,"="&amp;$G9)&gt;5,"",$F9),"")</f>
        <v/>
      </c>
      <c r="L9" s="14" t="str">
        <f>IF($G9=L$4&amp;"-"&amp;L$5,IF(COUNTIF($G$6:$G9,"="&amp;$G9)&gt;5,"",$F9),"")</f>
        <v/>
      </c>
      <c r="M9" s="15" t="str">
        <f>IF($G9=M$4&amp;"-"&amp;M$5,IF(COUNTIF($G$6:$G9,"="&amp;$G9)&gt;5,"",$F9),"")</f>
        <v/>
      </c>
      <c r="N9" s="14" t="str">
        <f>IF($G9=N$4&amp;"-"&amp;N$5,IF(COUNTIF($G$6:$G9,"="&amp;$G9)&gt;5,"",$F9),"")</f>
        <v/>
      </c>
      <c r="O9" s="15" t="str">
        <f>IF($G9=O$4&amp;"-"&amp;O$5,IF(COUNTIF($G$6:$G9,"="&amp;$G9)&gt;5,"",$F9),"")</f>
        <v/>
      </c>
      <c r="P9" s="14" t="str">
        <f>IF($G9=P$4&amp;"-"&amp;P$5,IF(COUNTIF($G$6:$G9,"="&amp;$G9)&gt;5,"",$F9),"")</f>
        <v/>
      </c>
      <c r="Q9" s="15" t="str">
        <f>IF($G9=Q$4&amp;"-"&amp;Q$5,IF(COUNTIF($G$6:$G9,"="&amp;$G9)&gt;5,"",$F9),"")</f>
        <v/>
      </c>
      <c r="R9" s="14" t="str">
        <f>IF($G9=R$4&amp;"-"&amp;R$5,IF(COUNTIF($G$6:$G9,"="&amp;$G9)&gt;5,"",$F9),"")</f>
        <v/>
      </c>
      <c r="S9" s="15" t="str">
        <f>IF($G9=S$4&amp;"-"&amp;S$5,IF(COUNTIF($G$6:$G9,"="&amp;$G9)&gt;5,"",$F9),"")</f>
        <v/>
      </c>
      <c r="T9" s="14" t="str">
        <f>IF($G9=T$4&amp;"-"&amp;T$5,IF(COUNTIF($G$6:$G9,"="&amp;$G9)&gt;5,"",$F9),"")</f>
        <v/>
      </c>
      <c r="U9" s="15" t="str">
        <f>IF($G9=U$4&amp;"-"&amp;U$5,IF(COUNTIF($G$6:$G9,"="&amp;$G9)&gt;5,"",$F9),"")</f>
        <v/>
      </c>
      <c r="V9" s="14">
        <f>IF($G9=V$4&amp;"-"&amp;V$5,IF(COUNTIF($G$6:$G9,"="&amp;$G9)&gt;5,"",$F9),"")</f>
        <v>4</v>
      </c>
      <c r="W9" s="15" t="str">
        <f>IF($G9=W$4&amp;"-"&amp;W$5,IF(COUNTIF($G$6:$G9,"="&amp;$G9)&gt;5,"",$F9),"")</f>
        <v/>
      </c>
    </row>
    <row r="10" spans="1:23" x14ac:dyDescent="0.2">
      <c r="A10">
        <v>5</v>
      </c>
      <c r="B10" s="1">
        <v>1.1585648148148149E-2</v>
      </c>
      <c r="C10" t="s">
        <v>11</v>
      </c>
      <c r="D10" t="s">
        <v>12</v>
      </c>
      <c r="E10" t="s">
        <v>2</v>
      </c>
      <c r="F10">
        <v>5</v>
      </c>
      <c r="G10" t="s">
        <v>13</v>
      </c>
      <c r="H10" s="14" t="str">
        <f>IF($G10=H$4&amp;"-"&amp;H$5,IF(COUNTIF($G$6:$G10,"="&amp;$G10)&gt;5,"",$F10),"")</f>
        <v/>
      </c>
      <c r="I10" s="15" t="str">
        <f>IF($G10=I$4&amp;"-"&amp;I$5,IF(COUNTIF($G$6:$G10,"="&amp;$G10)&gt;5,"",$F10),"")</f>
        <v/>
      </c>
      <c r="J10" s="14" t="str">
        <f>IF($G10=J$4&amp;"-"&amp;J$5,IF(COUNTIF($G$6:$G10,"="&amp;$G10)&gt;5,"",$F10),"")</f>
        <v/>
      </c>
      <c r="K10" s="15" t="str">
        <f>IF($G10=K$4&amp;"-"&amp;K$5,IF(COUNTIF($G$6:$G10,"="&amp;$G10)&gt;5,"",$F10),"")</f>
        <v/>
      </c>
      <c r="L10" s="14" t="str">
        <f>IF($G10=L$4&amp;"-"&amp;L$5,IF(COUNTIF($G$6:$G10,"="&amp;$G10)&gt;5,"",$F10),"")</f>
        <v/>
      </c>
      <c r="M10" s="15" t="str">
        <f>IF($G10=M$4&amp;"-"&amp;M$5,IF(COUNTIF($G$6:$G10,"="&amp;$G10)&gt;5,"",$F10),"")</f>
        <v/>
      </c>
      <c r="N10" s="14">
        <f>IF($G10=N$4&amp;"-"&amp;N$5,IF(COUNTIF($G$6:$G10,"="&amp;$G10)&gt;5,"",$F10),"")</f>
        <v>5</v>
      </c>
      <c r="O10" s="15" t="str">
        <f>IF($G10=O$4&amp;"-"&amp;O$5,IF(COUNTIF($G$6:$G10,"="&amp;$G10)&gt;5,"",$F10),"")</f>
        <v/>
      </c>
      <c r="P10" s="14" t="str">
        <f>IF($G10=P$4&amp;"-"&amp;P$5,IF(COUNTIF($G$6:$G10,"="&amp;$G10)&gt;5,"",$F10),"")</f>
        <v/>
      </c>
      <c r="Q10" s="15" t="str">
        <f>IF($G10=Q$4&amp;"-"&amp;Q$5,IF(COUNTIF($G$6:$G10,"="&amp;$G10)&gt;5,"",$F10),"")</f>
        <v/>
      </c>
      <c r="R10" s="14" t="str">
        <f>IF($G10=R$4&amp;"-"&amp;R$5,IF(COUNTIF($G$6:$G10,"="&amp;$G10)&gt;5,"",$F10),"")</f>
        <v/>
      </c>
      <c r="S10" s="15" t="str">
        <f>IF($G10=S$4&amp;"-"&amp;S$5,IF(COUNTIF($G$6:$G10,"="&amp;$G10)&gt;5,"",$F10),"")</f>
        <v/>
      </c>
      <c r="T10" s="14" t="str">
        <f>IF($G10=T$4&amp;"-"&amp;T$5,IF(COUNTIF($G$6:$G10,"="&amp;$G10)&gt;5,"",$F10),"")</f>
        <v/>
      </c>
      <c r="U10" s="15" t="str">
        <f>IF($G10=U$4&amp;"-"&amp;U$5,IF(COUNTIF($G$6:$G10,"="&amp;$G10)&gt;5,"",$F10),"")</f>
        <v/>
      </c>
      <c r="V10" s="14" t="str">
        <f>IF($G10=V$4&amp;"-"&amp;V$5,IF(COUNTIF($G$6:$G10,"="&amp;$G10)&gt;5,"",$F10),"")</f>
        <v/>
      </c>
      <c r="W10" s="15" t="str">
        <f>IF($G10=W$4&amp;"-"&amp;W$5,IF(COUNTIF($G$6:$G10,"="&amp;$G10)&gt;5,"",$F10),"")</f>
        <v/>
      </c>
    </row>
    <row r="11" spans="1:23" x14ac:dyDescent="0.2">
      <c r="A11">
        <v>6</v>
      </c>
      <c r="B11" s="1">
        <v>1.1620370370370371E-2</v>
      </c>
      <c r="C11" t="s">
        <v>14</v>
      </c>
      <c r="D11" t="s">
        <v>1</v>
      </c>
      <c r="E11" t="s">
        <v>2</v>
      </c>
      <c r="F11">
        <v>6</v>
      </c>
      <c r="G11" t="s">
        <v>3</v>
      </c>
      <c r="H11" s="14">
        <f>IF($G11=H$4&amp;"-"&amp;H$5,IF(COUNTIF($G$6:$G11,"="&amp;$G11)&gt;5,"",$F11),"")</f>
        <v>6</v>
      </c>
      <c r="I11" s="15" t="str">
        <f>IF($G11=I$4&amp;"-"&amp;I$5,IF(COUNTIF($G$6:$G11,"="&amp;$G11)&gt;5,"",$F11),"")</f>
        <v/>
      </c>
      <c r="J11" s="14" t="str">
        <f>IF($G11=J$4&amp;"-"&amp;J$5,IF(COUNTIF($G$6:$G11,"="&amp;$G11)&gt;5,"",$F11),"")</f>
        <v/>
      </c>
      <c r="K11" s="15" t="str">
        <f>IF($G11=K$4&amp;"-"&amp;K$5,IF(COUNTIF($G$6:$G11,"="&amp;$G11)&gt;5,"",$F11),"")</f>
        <v/>
      </c>
      <c r="L11" s="14" t="str">
        <f>IF($G11=L$4&amp;"-"&amp;L$5,IF(COUNTIF($G$6:$G11,"="&amp;$G11)&gt;5,"",$F11),"")</f>
        <v/>
      </c>
      <c r="M11" s="15" t="str">
        <f>IF($G11=M$4&amp;"-"&amp;M$5,IF(COUNTIF($G$6:$G11,"="&amp;$G11)&gt;5,"",$F11),"")</f>
        <v/>
      </c>
      <c r="N11" s="14" t="str">
        <f>IF($G11=N$4&amp;"-"&amp;N$5,IF(COUNTIF($G$6:$G11,"="&amp;$G11)&gt;5,"",$F11),"")</f>
        <v/>
      </c>
      <c r="O11" s="15" t="str">
        <f>IF($G11=O$4&amp;"-"&amp;O$5,IF(COUNTIF($G$6:$G11,"="&amp;$G11)&gt;5,"",$F11),"")</f>
        <v/>
      </c>
      <c r="P11" s="14" t="str">
        <f>IF($G11=P$4&amp;"-"&amp;P$5,IF(COUNTIF($G$6:$G11,"="&amp;$G11)&gt;5,"",$F11),"")</f>
        <v/>
      </c>
      <c r="Q11" s="15" t="str">
        <f>IF($G11=Q$4&amp;"-"&amp;Q$5,IF(COUNTIF($G$6:$G11,"="&amp;$G11)&gt;5,"",$F11),"")</f>
        <v/>
      </c>
      <c r="R11" s="14" t="str">
        <f>IF($G11=R$4&amp;"-"&amp;R$5,IF(COUNTIF($G$6:$G11,"="&amp;$G11)&gt;5,"",$F11),"")</f>
        <v/>
      </c>
      <c r="S11" s="15" t="str">
        <f>IF($G11=S$4&amp;"-"&amp;S$5,IF(COUNTIF($G$6:$G11,"="&amp;$G11)&gt;5,"",$F11),"")</f>
        <v/>
      </c>
      <c r="T11" s="14" t="str">
        <f>IF($G11=T$4&amp;"-"&amp;T$5,IF(COUNTIF($G$6:$G11,"="&amp;$G11)&gt;5,"",$F11),"")</f>
        <v/>
      </c>
      <c r="U11" s="15" t="str">
        <f>IF($G11=U$4&amp;"-"&amp;U$5,IF(COUNTIF($G$6:$G11,"="&amp;$G11)&gt;5,"",$F11),"")</f>
        <v/>
      </c>
      <c r="V11" s="14" t="str">
        <f>IF($G11=V$4&amp;"-"&amp;V$5,IF(COUNTIF($G$6:$G11,"="&amp;$G11)&gt;5,"",$F11),"")</f>
        <v/>
      </c>
      <c r="W11" s="15" t="str">
        <f>IF($G11=W$4&amp;"-"&amp;W$5,IF(COUNTIF($G$6:$G11,"="&amp;$G11)&gt;5,"",$F11),"")</f>
        <v/>
      </c>
    </row>
    <row r="12" spans="1:23" x14ac:dyDescent="0.2">
      <c r="A12">
        <v>7</v>
      </c>
      <c r="B12" s="1">
        <v>1.1643518518518518E-2</v>
      </c>
      <c r="C12" t="s">
        <v>15</v>
      </c>
      <c r="D12" t="s">
        <v>8</v>
      </c>
      <c r="E12" t="s">
        <v>2</v>
      </c>
      <c r="F12">
        <v>7</v>
      </c>
      <c r="G12" t="s">
        <v>9</v>
      </c>
      <c r="H12" s="14" t="str">
        <f>IF($G12=H$4&amp;"-"&amp;H$5,IF(COUNTIF($G$6:$G12,"="&amp;$G12)&gt;5,"",$F12),"")</f>
        <v/>
      </c>
      <c r="I12" s="15" t="str">
        <f>IF($G12=I$4&amp;"-"&amp;I$5,IF(COUNTIF($G$6:$G12,"="&amp;$G12)&gt;5,"",$F12),"")</f>
        <v/>
      </c>
      <c r="J12" s="14" t="str">
        <f>IF($G12=J$4&amp;"-"&amp;J$5,IF(COUNTIF($G$6:$G12,"="&amp;$G12)&gt;5,"",$F12),"")</f>
        <v/>
      </c>
      <c r="K12" s="15" t="str">
        <f>IF($G12=K$4&amp;"-"&amp;K$5,IF(COUNTIF($G$6:$G12,"="&amp;$G12)&gt;5,"",$F12),"")</f>
        <v/>
      </c>
      <c r="L12" s="14">
        <f>IF($G12=L$4&amp;"-"&amp;L$5,IF(COUNTIF($G$6:$G12,"="&amp;$G12)&gt;5,"",$F12),"")</f>
        <v>7</v>
      </c>
      <c r="M12" s="15" t="str">
        <f>IF($G12=M$4&amp;"-"&amp;M$5,IF(COUNTIF($G$6:$G12,"="&amp;$G12)&gt;5,"",$F12),"")</f>
        <v/>
      </c>
      <c r="N12" s="14" t="str">
        <f>IF($G12=N$4&amp;"-"&amp;N$5,IF(COUNTIF($G$6:$G12,"="&amp;$G12)&gt;5,"",$F12),"")</f>
        <v/>
      </c>
      <c r="O12" s="15" t="str">
        <f>IF($G12=O$4&amp;"-"&amp;O$5,IF(COUNTIF($G$6:$G12,"="&amp;$G12)&gt;5,"",$F12),"")</f>
        <v/>
      </c>
      <c r="P12" s="14" t="str">
        <f>IF($G12=P$4&amp;"-"&amp;P$5,IF(COUNTIF($G$6:$G12,"="&amp;$G12)&gt;5,"",$F12),"")</f>
        <v/>
      </c>
      <c r="Q12" s="15" t="str">
        <f>IF($G12=Q$4&amp;"-"&amp;Q$5,IF(COUNTIF($G$6:$G12,"="&amp;$G12)&gt;5,"",$F12),"")</f>
        <v/>
      </c>
      <c r="R12" s="14" t="str">
        <f>IF($G12=R$4&amp;"-"&amp;R$5,IF(COUNTIF($G$6:$G12,"="&amp;$G12)&gt;5,"",$F12),"")</f>
        <v/>
      </c>
      <c r="S12" s="15" t="str">
        <f>IF($G12=S$4&amp;"-"&amp;S$5,IF(COUNTIF($G$6:$G12,"="&amp;$G12)&gt;5,"",$F12),"")</f>
        <v/>
      </c>
      <c r="T12" s="14" t="str">
        <f>IF($G12=T$4&amp;"-"&amp;T$5,IF(COUNTIF($G$6:$G12,"="&amp;$G12)&gt;5,"",$F12),"")</f>
        <v/>
      </c>
      <c r="U12" s="15" t="str">
        <f>IF($G12=U$4&amp;"-"&amp;U$5,IF(COUNTIF($G$6:$G12,"="&amp;$G12)&gt;5,"",$F12),"")</f>
        <v/>
      </c>
      <c r="V12" s="14" t="str">
        <f>IF($G12=V$4&amp;"-"&amp;V$5,IF(COUNTIF($G$6:$G12,"="&amp;$G12)&gt;5,"",$F12),"")</f>
        <v/>
      </c>
      <c r="W12" s="15" t="str">
        <f>IF($G12=W$4&amp;"-"&amp;W$5,IF(COUNTIF($G$6:$G12,"="&amp;$G12)&gt;5,"",$F12),"")</f>
        <v/>
      </c>
    </row>
    <row r="13" spans="1:23" x14ac:dyDescent="0.2">
      <c r="A13">
        <v>8</v>
      </c>
      <c r="B13" s="1">
        <v>1.1666666666666667E-2</v>
      </c>
      <c r="C13" t="s">
        <v>16</v>
      </c>
      <c r="D13" t="s">
        <v>17</v>
      </c>
      <c r="E13" t="s">
        <v>2</v>
      </c>
      <c r="F13">
        <v>8</v>
      </c>
      <c r="G13" t="s">
        <v>18</v>
      </c>
      <c r="H13" s="14" t="str">
        <f>IF($G13=H$4&amp;"-"&amp;H$5,IF(COUNTIF($G$6:$G13,"="&amp;$G13)&gt;5,"",$F13),"")</f>
        <v/>
      </c>
      <c r="I13" s="15" t="str">
        <f>IF($G13=I$4&amp;"-"&amp;I$5,IF(COUNTIF($G$6:$G13,"="&amp;$G13)&gt;5,"",$F13),"")</f>
        <v/>
      </c>
      <c r="J13" s="14" t="str">
        <f>IF($G13=J$4&amp;"-"&amp;J$5,IF(COUNTIF($G$6:$G13,"="&amp;$G13)&gt;5,"",$F13),"")</f>
        <v/>
      </c>
      <c r="K13" s="15" t="str">
        <f>IF($G13=K$4&amp;"-"&amp;K$5,IF(COUNTIF($G$6:$G13,"="&amp;$G13)&gt;5,"",$F13),"")</f>
        <v/>
      </c>
      <c r="L13" s="14" t="str">
        <f>IF($G13=L$4&amp;"-"&amp;L$5,IF(COUNTIF($G$6:$G13,"="&amp;$G13)&gt;5,"",$F13),"")</f>
        <v/>
      </c>
      <c r="M13" s="15" t="str">
        <f>IF($G13=M$4&amp;"-"&amp;M$5,IF(COUNTIF($G$6:$G13,"="&amp;$G13)&gt;5,"",$F13),"")</f>
        <v/>
      </c>
      <c r="N13" s="14" t="str">
        <f>IF($G13=N$4&amp;"-"&amp;N$5,IF(COUNTIF($G$6:$G13,"="&amp;$G13)&gt;5,"",$F13),"")</f>
        <v/>
      </c>
      <c r="O13" s="15" t="str">
        <f>IF($G13=O$4&amp;"-"&amp;O$5,IF(COUNTIF($G$6:$G13,"="&amp;$G13)&gt;5,"",$F13),"")</f>
        <v/>
      </c>
      <c r="P13" s="14" t="str">
        <f>IF($G13=P$4&amp;"-"&amp;P$5,IF(COUNTIF($G$6:$G13,"="&amp;$G13)&gt;5,"",$F13),"")</f>
        <v/>
      </c>
      <c r="Q13" s="15" t="str">
        <f>IF($G13=Q$4&amp;"-"&amp;Q$5,IF(COUNTIF($G$6:$G13,"="&amp;$G13)&gt;5,"",$F13),"")</f>
        <v/>
      </c>
      <c r="R13" s="14">
        <f>IF($G13=R$4&amp;"-"&amp;R$5,IF(COUNTIF($G$6:$G13,"="&amp;$G13)&gt;5,"",$F13),"")</f>
        <v>8</v>
      </c>
      <c r="S13" s="15" t="str">
        <f>IF($G13=S$4&amp;"-"&amp;S$5,IF(COUNTIF($G$6:$G13,"="&amp;$G13)&gt;5,"",$F13),"")</f>
        <v/>
      </c>
      <c r="T13" s="14" t="str">
        <f>IF($G13=T$4&amp;"-"&amp;T$5,IF(COUNTIF($G$6:$G13,"="&amp;$G13)&gt;5,"",$F13),"")</f>
        <v/>
      </c>
      <c r="U13" s="15" t="str">
        <f>IF($G13=U$4&amp;"-"&amp;U$5,IF(COUNTIF($G$6:$G13,"="&amp;$G13)&gt;5,"",$F13),"")</f>
        <v/>
      </c>
      <c r="V13" s="14" t="str">
        <f>IF($G13=V$4&amp;"-"&amp;V$5,IF(COUNTIF($G$6:$G13,"="&amp;$G13)&gt;5,"",$F13),"")</f>
        <v/>
      </c>
      <c r="W13" s="15" t="str">
        <f>IF($G13=W$4&amp;"-"&amp;W$5,IF(COUNTIF($G$6:$G13,"="&amp;$G13)&gt;5,"",$F13),"")</f>
        <v/>
      </c>
    </row>
    <row r="14" spans="1:23" x14ac:dyDescent="0.2">
      <c r="A14">
        <v>9</v>
      </c>
      <c r="B14" s="1">
        <v>1.1956018518518517E-2</v>
      </c>
      <c r="C14" t="s">
        <v>19</v>
      </c>
      <c r="D14" t="s">
        <v>8</v>
      </c>
      <c r="E14" t="s">
        <v>2</v>
      </c>
      <c r="F14">
        <v>9</v>
      </c>
      <c r="G14" t="s">
        <v>9</v>
      </c>
      <c r="H14" s="14" t="str">
        <f>IF($G14=H$4&amp;"-"&amp;H$5,IF(COUNTIF($G$6:$G14,"="&amp;$G14)&gt;5,"",$F14),"")</f>
        <v/>
      </c>
      <c r="I14" s="15" t="str">
        <f>IF($G14=I$4&amp;"-"&amp;I$5,IF(COUNTIF($G$6:$G14,"="&amp;$G14)&gt;5,"",$F14),"")</f>
        <v/>
      </c>
      <c r="J14" s="14" t="str">
        <f>IF($G14=J$4&amp;"-"&amp;J$5,IF(COUNTIF($G$6:$G14,"="&amp;$G14)&gt;5,"",$F14),"")</f>
        <v/>
      </c>
      <c r="K14" s="15" t="str">
        <f>IF($G14=K$4&amp;"-"&amp;K$5,IF(COUNTIF($G$6:$G14,"="&amp;$G14)&gt;5,"",$F14),"")</f>
        <v/>
      </c>
      <c r="L14" s="14">
        <f>IF($G14=L$4&amp;"-"&amp;L$5,IF(COUNTIF($G$6:$G14,"="&amp;$G14)&gt;5,"",$F14),"")</f>
        <v>9</v>
      </c>
      <c r="M14" s="15" t="str">
        <f>IF($G14=M$4&amp;"-"&amp;M$5,IF(COUNTIF($G$6:$G14,"="&amp;$G14)&gt;5,"",$F14),"")</f>
        <v/>
      </c>
      <c r="N14" s="14" t="str">
        <f>IF($G14=N$4&amp;"-"&amp;N$5,IF(COUNTIF($G$6:$G14,"="&amp;$G14)&gt;5,"",$F14),"")</f>
        <v/>
      </c>
      <c r="O14" s="15" t="str">
        <f>IF($G14=O$4&amp;"-"&amp;O$5,IF(COUNTIF($G$6:$G14,"="&amp;$G14)&gt;5,"",$F14),"")</f>
        <v/>
      </c>
      <c r="P14" s="14" t="str">
        <f>IF($G14=P$4&amp;"-"&amp;P$5,IF(COUNTIF($G$6:$G14,"="&amp;$G14)&gt;5,"",$F14),"")</f>
        <v/>
      </c>
      <c r="Q14" s="15" t="str">
        <f>IF($G14=Q$4&amp;"-"&amp;Q$5,IF(COUNTIF($G$6:$G14,"="&amp;$G14)&gt;5,"",$F14),"")</f>
        <v/>
      </c>
      <c r="R14" s="14" t="str">
        <f>IF($G14=R$4&amp;"-"&amp;R$5,IF(COUNTIF($G$6:$G14,"="&amp;$G14)&gt;5,"",$F14),"")</f>
        <v/>
      </c>
      <c r="S14" s="15" t="str">
        <f>IF($G14=S$4&amp;"-"&amp;S$5,IF(COUNTIF($G$6:$G14,"="&amp;$G14)&gt;5,"",$F14),"")</f>
        <v/>
      </c>
      <c r="T14" s="14" t="str">
        <f>IF($G14=T$4&amp;"-"&amp;T$5,IF(COUNTIF($G$6:$G14,"="&amp;$G14)&gt;5,"",$F14),"")</f>
        <v/>
      </c>
      <c r="U14" s="15" t="str">
        <f>IF($G14=U$4&amp;"-"&amp;U$5,IF(COUNTIF($G$6:$G14,"="&amp;$G14)&gt;5,"",$F14),"")</f>
        <v/>
      </c>
      <c r="V14" s="14" t="str">
        <f>IF($G14=V$4&amp;"-"&amp;V$5,IF(COUNTIF($G$6:$G14,"="&amp;$G14)&gt;5,"",$F14),"")</f>
        <v/>
      </c>
      <c r="W14" s="15" t="str">
        <f>IF($G14=W$4&amp;"-"&amp;W$5,IF(COUNTIF($G$6:$G14,"="&amp;$G14)&gt;5,"",$F14),"")</f>
        <v/>
      </c>
    </row>
    <row r="15" spans="1:23" x14ac:dyDescent="0.2">
      <c r="A15">
        <v>10</v>
      </c>
      <c r="B15" s="1">
        <v>1.2037037037037035E-2</v>
      </c>
      <c r="C15" t="s">
        <v>20</v>
      </c>
      <c r="D15" t="s">
        <v>5</v>
      </c>
      <c r="E15" t="s">
        <v>2</v>
      </c>
      <c r="F15">
        <v>10</v>
      </c>
      <c r="G15" t="s">
        <v>6</v>
      </c>
      <c r="H15" s="14" t="str">
        <f>IF($G15=H$4&amp;"-"&amp;H$5,IF(COUNTIF($G$6:$G15,"="&amp;$G15)&gt;5,"",$F15),"")</f>
        <v/>
      </c>
      <c r="I15" s="15" t="str">
        <f>IF($G15=I$4&amp;"-"&amp;I$5,IF(COUNTIF($G$6:$G15,"="&amp;$G15)&gt;5,"",$F15),"")</f>
        <v/>
      </c>
      <c r="J15" s="14" t="str">
        <f>IF($G15=J$4&amp;"-"&amp;J$5,IF(COUNTIF($G$6:$G15,"="&amp;$G15)&gt;5,"",$F15),"")</f>
        <v/>
      </c>
      <c r="K15" s="15" t="str">
        <f>IF($G15=K$4&amp;"-"&amp;K$5,IF(COUNTIF($G$6:$G15,"="&amp;$G15)&gt;5,"",$F15),"")</f>
        <v/>
      </c>
      <c r="L15" s="14" t="str">
        <f>IF($G15=L$4&amp;"-"&amp;L$5,IF(COUNTIF($G$6:$G15,"="&amp;$G15)&gt;5,"",$F15),"")</f>
        <v/>
      </c>
      <c r="M15" s="15" t="str">
        <f>IF($G15=M$4&amp;"-"&amp;M$5,IF(COUNTIF($G$6:$G15,"="&amp;$G15)&gt;5,"",$F15),"")</f>
        <v/>
      </c>
      <c r="N15" s="14" t="str">
        <f>IF($G15=N$4&amp;"-"&amp;N$5,IF(COUNTIF($G$6:$G15,"="&amp;$G15)&gt;5,"",$F15),"")</f>
        <v/>
      </c>
      <c r="O15" s="15" t="str">
        <f>IF($G15=O$4&amp;"-"&amp;O$5,IF(COUNTIF($G$6:$G15,"="&amp;$G15)&gt;5,"",$F15),"")</f>
        <v/>
      </c>
      <c r="P15" s="14" t="str">
        <f>IF($G15=P$4&amp;"-"&amp;P$5,IF(COUNTIF($G$6:$G15,"="&amp;$G15)&gt;5,"",$F15),"")</f>
        <v/>
      </c>
      <c r="Q15" s="15" t="str">
        <f>IF($G15=Q$4&amp;"-"&amp;Q$5,IF(COUNTIF($G$6:$G15,"="&amp;$G15)&gt;5,"",$F15),"")</f>
        <v/>
      </c>
      <c r="R15" s="14" t="str">
        <f>IF($G15=R$4&amp;"-"&amp;R$5,IF(COUNTIF($G$6:$G15,"="&amp;$G15)&gt;5,"",$F15),"")</f>
        <v/>
      </c>
      <c r="S15" s="15" t="str">
        <f>IF($G15=S$4&amp;"-"&amp;S$5,IF(COUNTIF($G$6:$G15,"="&amp;$G15)&gt;5,"",$F15),"")</f>
        <v/>
      </c>
      <c r="T15" s="14" t="str">
        <f>IF($G15=T$4&amp;"-"&amp;T$5,IF(COUNTIF($G$6:$G15,"="&amp;$G15)&gt;5,"",$F15),"")</f>
        <v/>
      </c>
      <c r="U15" s="15" t="str">
        <f>IF($G15=U$4&amp;"-"&amp;U$5,IF(COUNTIF($G$6:$G15,"="&amp;$G15)&gt;5,"",$F15),"")</f>
        <v/>
      </c>
      <c r="V15" s="14">
        <f>IF($G15=V$4&amp;"-"&amp;V$5,IF(COUNTIF($G$6:$G15,"="&amp;$G15)&gt;5,"",$F15),"")</f>
        <v>10</v>
      </c>
      <c r="W15" s="15" t="str">
        <f>IF($G15=W$4&amp;"-"&amp;W$5,IF(COUNTIF($G$6:$G15,"="&amp;$G15)&gt;5,"",$F15),"")</f>
        <v/>
      </c>
    </row>
    <row r="16" spans="1:23" x14ac:dyDescent="0.2">
      <c r="A16">
        <v>11</v>
      </c>
      <c r="B16" s="1">
        <v>1.2048611111111112E-2</v>
      </c>
      <c r="C16" t="s">
        <v>21</v>
      </c>
      <c r="D16" t="s">
        <v>22</v>
      </c>
      <c r="E16" t="s">
        <v>2</v>
      </c>
      <c r="F16">
        <v>11</v>
      </c>
      <c r="G16" t="s">
        <v>23</v>
      </c>
      <c r="H16" s="14" t="str">
        <f>IF($G16=H$4&amp;"-"&amp;H$5,IF(COUNTIF($G$6:$G16,"="&amp;$G16)&gt;5,"",$F16),"")</f>
        <v/>
      </c>
      <c r="I16" s="15" t="str">
        <f>IF($G16=I$4&amp;"-"&amp;I$5,IF(COUNTIF($G$6:$G16,"="&amp;$G16)&gt;5,"",$F16),"")</f>
        <v/>
      </c>
      <c r="J16" s="14" t="str">
        <f>IF($G16=J$4&amp;"-"&amp;J$5,IF(COUNTIF($G$6:$G16,"="&amp;$G16)&gt;5,"",$F16),"")</f>
        <v/>
      </c>
      <c r="K16" s="15" t="str">
        <f>IF($G16=K$4&amp;"-"&amp;K$5,IF(COUNTIF($G$6:$G16,"="&amp;$G16)&gt;5,"",$F16),"")</f>
        <v/>
      </c>
      <c r="L16" s="14" t="str">
        <f>IF($G16=L$4&amp;"-"&amp;L$5,IF(COUNTIF($G$6:$G16,"="&amp;$G16)&gt;5,"",$F16),"")</f>
        <v/>
      </c>
      <c r="M16" s="15" t="str">
        <f>IF($G16=M$4&amp;"-"&amp;M$5,IF(COUNTIF($G$6:$G16,"="&amp;$G16)&gt;5,"",$F16),"")</f>
        <v/>
      </c>
      <c r="N16" s="14" t="str">
        <f>IF($G16=N$4&amp;"-"&amp;N$5,IF(COUNTIF($G$6:$G16,"="&amp;$G16)&gt;5,"",$F16),"")</f>
        <v/>
      </c>
      <c r="O16" s="15" t="str">
        <f>IF($G16=O$4&amp;"-"&amp;O$5,IF(COUNTIF($G$6:$G16,"="&amp;$G16)&gt;5,"",$F16),"")</f>
        <v/>
      </c>
      <c r="P16" s="14">
        <f>IF($G16=P$4&amp;"-"&amp;P$5,IF(COUNTIF($G$6:$G16,"="&amp;$G16)&gt;5,"",$F16),"")</f>
        <v>11</v>
      </c>
      <c r="Q16" s="15" t="str">
        <f>IF($G16=Q$4&amp;"-"&amp;Q$5,IF(COUNTIF($G$6:$G16,"="&amp;$G16)&gt;5,"",$F16),"")</f>
        <v/>
      </c>
      <c r="R16" s="14" t="str">
        <f>IF($G16=R$4&amp;"-"&amp;R$5,IF(COUNTIF($G$6:$G16,"="&amp;$G16)&gt;5,"",$F16),"")</f>
        <v/>
      </c>
      <c r="S16" s="15" t="str">
        <f>IF($G16=S$4&amp;"-"&amp;S$5,IF(COUNTIF($G$6:$G16,"="&amp;$G16)&gt;5,"",$F16),"")</f>
        <v/>
      </c>
      <c r="T16" s="14" t="str">
        <f>IF($G16=T$4&amp;"-"&amp;T$5,IF(COUNTIF($G$6:$G16,"="&amp;$G16)&gt;5,"",$F16),"")</f>
        <v/>
      </c>
      <c r="U16" s="15" t="str">
        <f>IF($G16=U$4&amp;"-"&amp;U$5,IF(COUNTIF($G$6:$G16,"="&amp;$G16)&gt;5,"",$F16),"")</f>
        <v/>
      </c>
      <c r="V16" s="14" t="str">
        <f>IF($G16=V$4&amp;"-"&amp;V$5,IF(COUNTIF($G$6:$G16,"="&amp;$G16)&gt;5,"",$F16),"")</f>
        <v/>
      </c>
      <c r="W16" s="15" t="str">
        <f>IF($G16=W$4&amp;"-"&amp;W$5,IF(COUNTIF($G$6:$G16,"="&amp;$G16)&gt;5,"",$F16),"")</f>
        <v/>
      </c>
    </row>
    <row r="17" spans="1:23" x14ac:dyDescent="0.2">
      <c r="A17">
        <v>12</v>
      </c>
      <c r="B17" s="1">
        <v>1.2048611111111112E-2</v>
      </c>
      <c r="C17" t="s">
        <v>24</v>
      </c>
      <c r="D17" t="s">
        <v>12</v>
      </c>
      <c r="E17" t="s">
        <v>2</v>
      </c>
      <c r="F17">
        <v>12</v>
      </c>
      <c r="G17" t="s">
        <v>13</v>
      </c>
      <c r="H17" s="14" t="str">
        <f>IF($G17=H$4&amp;"-"&amp;H$5,IF(COUNTIF($G$6:$G17,"="&amp;$G17)&gt;5,"",$F17),"")</f>
        <v/>
      </c>
      <c r="I17" s="15" t="str">
        <f>IF($G17=I$4&amp;"-"&amp;I$5,IF(COUNTIF($G$6:$G17,"="&amp;$G17)&gt;5,"",$F17),"")</f>
        <v/>
      </c>
      <c r="J17" s="14" t="str">
        <f>IF($G17=J$4&amp;"-"&amp;J$5,IF(COUNTIF($G$6:$G17,"="&amp;$G17)&gt;5,"",$F17),"")</f>
        <v/>
      </c>
      <c r="K17" s="15" t="str">
        <f>IF($G17=K$4&amp;"-"&amp;K$5,IF(COUNTIF($G$6:$G17,"="&amp;$G17)&gt;5,"",$F17),"")</f>
        <v/>
      </c>
      <c r="L17" s="14" t="str">
        <f>IF($G17=L$4&amp;"-"&amp;L$5,IF(COUNTIF($G$6:$G17,"="&amp;$G17)&gt;5,"",$F17),"")</f>
        <v/>
      </c>
      <c r="M17" s="15" t="str">
        <f>IF($G17=M$4&amp;"-"&amp;M$5,IF(COUNTIF($G$6:$G17,"="&amp;$G17)&gt;5,"",$F17),"")</f>
        <v/>
      </c>
      <c r="N17" s="14">
        <f>IF($G17=N$4&amp;"-"&amp;N$5,IF(COUNTIF($G$6:$G17,"="&amp;$G17)&gt;5,"",$F17),"")</f>
        <v>12</v>
      </c>
      <c r="O17" s="15" t="str">
        <f>IF($G17=O$4&amp;"-"&amp;O$5,IF(COUNTIF($G$6:$G17,"="&amp;$G17)&gt;5,"",$F17),"")</f>
        <v/>
      </c>
      <c r="P17" s="14" t="str">
        <f>IF($G17=P$4&amp;"-"&amp;P$5,IF(COUNTIF($G$6:$G17,"="&amp;$G17)&gt;5,"",$F17),"")</f>
        <v/>
      </c>
      <c r="Q17" s="15" t="str">
        <f>IF($G17=Q$4&amp;"-"&amp;Q$5,IF(COUNTIF($G$6:$G17,"="&amp;$G17)&gt;5,"",$F17),"")</f>
        <v/>
      </c>
      <c r="R17" s="14" t="str">
        <f>IF($G17=R$4&amp;"-"&amp;R$5,IF(COUNTIF($G$6:$G17,"="&amp;$G17)&gt;5,"",$F17),"")</f>
        <v/>
      </c>
      <c r="S17" s="15" t="str">
        <f>IF($G17=S$4&amp;"-"&amp;S$5,IF(COUNTIF($G$6:$G17,"="&amp;$G17)&gt;5,"",$F17),"")</f>
        <v/>
      </c>
      <c r="T17" s="14" t="str">
        <f>IF($G17=T$4&amp;"-"&amp;T$5,IF(COUNTIF($G$6:$G17,"="&amp;$G17)&gt;5,"",$F17),"")</f>
        <v/>
      </c>
      <c r="U17" s="15" t="str">
        <f>IF($G17=U$4&amp;"-"&amp;U$5,IF(COUNTIF($G$6:$G17,"="&amp;$G17)&gt;5,"",$F17),"")</f>
        <v/>
      </c>
      <c r="V17" s="14" t="str">
        <f>IF($G17=V$4&amp;"-"&amp;V$5,IF(COUNTIF($G$6:$G17,"="&amp;$G17)&gt;5,"",$F17),"")</f>
        <v/>
      </c>
      <c r="W17" s="15" t="str">
        <f>IF($G17=W$4&amp;"-"&amp;W$5,IF(COUNTIF($G$6:$G17,"="&amp;$G17)&gt;5,"",$F17),"")</f>
        <v/>
      </c>
    </row>
    <row r="18" spans="1:23" x14ac:dyDescent="0.2">
      <c r="A18">
        <v>13</v>
      </c>
      <c r="B18" s="1">
        <v>1.207175925925926E-2</v>
      </c>
      <c r="C18" t="s">
        <v>25</v>
      </c>
      <c r="D18" t="s">
        <v>8</v>
      </c>
      <c r="E18" t="s">
        <v>2</v>
      </c>
      <c r="F18">
        <v>13</v>
      </c>
      <c r="G18" t="s">
        <v>9</v>
      </c>
      <c r="H18" s="14" t="str">
        <f>IF($G18=H$4&amp;"-"&amp;H$5,IF(COUNTIF($G$6:$G18,"="&amp;$G18)&gt;5,"",$F18),"")</f>
        <v/>
      </c>
      <c r="I18" s="15" t="str">
        <f>IF($G18=I$4&amp;"-"&amp;I$5,IF(COUNTIF($G$6:$G18,"="&amp;$G18)&gt;5,"",$F18),"")</f>
        <v/>
      </c>
      <c r="J18" s="14" t="str">
        <f>IF($G18=J$4&amp;"-"&amp;J$5,IF(COUNTIF($G$6:$G18,"="&amp;$G18)&gt;5,"",$F18),"")</f>
        <v/>
      </c>
      <c r="K18" s="15" t="str">
        <f>IF($G18=K$4&amp;"-"&amp;K$5,IF(COUNTIF($G$6:$G18,"="&amp;$G18)&gt;5,"",$F18),"")</f>
        <v/>
      </c>
      <c r="L18" s="14">
        <f>IF($G18=L$4&amp;"-"&amp;L$5,IF(COUNTIF($G$6:$G18,"="&amp;$G18)&gt;5,"",$F18),"")</f>
        <v>13</v>
      </c>
      <c r="M18" s="15" t="str">
        <f>IF($G18=M$4&amp;"-"&amp;M$5,IF(COUNTIF($G$6:$G18,"="&amp;$G18)&gt;5,"",$F18),"")</f>
        <v/>
      </c>
      <c r="N18" s="14" t="str">
        <f>IF($G18=N$4&amp;"-"&amp;N$5,IF(COUNTIF($G$6:$G18,"="&amp;$G18)&gt;5,"",$F18),"")</f>
        <v/>
      </c>
      <c r="O18" s="15" t="str">
        <f>IF($G18=O$4&amp;"-"&amp;O$5,IF(COUNTIF($G$6:$G18,"="&amp;$G18)&gt;5,"",$F18),"")</f>
        <v/>
      </c>
      <c r="P18" s="14" t="str">
        <f>IF($G18=P$4&amp;"-"&amp;P$5,IF(COUNTIF($G$6:$G18,"="&amp;$G18)&gt;5,"",$F18),"")</f>
        <v/>
      </c>
      <c r="Q18" s="15" t="str">
        <f>IF($G18=Q$4&amp;"-"&amp;Q$5,IF(COUNTIF($G$6:$G18,"="&amp;$G18)&gt;5,"",$F18),"")</f>
        <v/>
      </c>
      <c r="R18" s="14" t="str">
        <f>IF($G18=R$4&amp;"-"&amp;R$5,IF(COUNTIF($G$6:$G18,"="&amp;$G18)&gt;5,"",$F18),"")</f>
        <v/>
      </c>
      <c r="S18" s="15" t="str">
        <f>IF($G18=S$4&amp;"-"&amp;S$5,IF(COUNTIF($G$6:$G18,"="&amp;$G18)&gt;5,"",$F18),"")</f>
        <v/>
      </c>
      <c r="T18" s="14" t="str">
        <f>IF($G18=T$4&amp;"-"&amp;T$5,IF(COUNTIF($G$6:$G18,"="&amp;$G18)&gt;5,"",$F18),"")</f>
        <v/>
      </c>
      <c r="U18" s="15" t="str">
        <f>IF($G18=U$4&amp;"-"&amp;U$5,IF(COUNTIF($G$6:$G18,"="&amp;$G18)&gt;5,"",$F18),"")</f>
        <v/>
      </c>
      <c r="V18" s="14" t="str">
        <f>IF($G18=V$4&amp;"-"&amp;V$5,IF(COUNTIF($G$6:$G18,"="&amp;$G18)&gt;5,"",$F18),"")</f>
        <v/>
      </c>
      <c r="W18" s="15" t="str">
        <f>IF($G18=W$4&amp;"-"&amp;W$5,IF(COUNTIF($G$6:$G18,"="&amp;$G18)&gt;5,"",$F18),"")</f>
        <v/>
      </c>
    </row>
    <row r="19" spans="1:23" x14ac:dyDescent="0.2">
      <c r="A19">
        <v>14</v>
      </c>
      <c r="B19" s="1">
        <v>1.2094907407407408E-2</v>
      </c>
      <c r="C19" t="s">
        <v>26</v>
      </c>
      <c r="D19" t="s">
        <v>12</v>
      </c>
      <c r="E19" t="s">
        <v>2</v>
      </c>
      <c r="F19">
        <v>14</v>
      </c>
      <c r="G19" t="s">
        <v>13</v>
      </c>
      <c r="H19" s="14" t="str">
        <f>IF($G19=H$4&amp;"-"&amp;H$5,IF(COUNTIF($G$6:$G19,"="&amp;$G19)&gt;5,"",$F19),"")</f>
        <v/>
      </c>
      <c r="I19" s="15" t="str">
        <f>IF($G19=I$4&amp;"-"&amp;I$5,IF(COUNTIF($G$6:$G19,"="&amp;$G19)&gt;5,"",$F19),"")</f>
        <v/>
      </c>
      <c r="J19" s="14" t="str">
        <f>IF($G19=J$4&amp;"-"&amp;J$5,IF(COUNTIF($G$6:$G19,"="&amp;$G19)&gt;5,"",$F19),"")</f>
        <v/>
      </c>
      <c r="K19" s="15" t="str">
        <f>IF($G19=K$4&amp;"-"&amp;K$5,IF(COUNTIF($G$6:$G19,"="&amp;$G19)&gt;5,"",$F19),"")</f>
        <v/>
      </c>
      <c r="L19" s="14" t="str">
        <f>IF($G19=L$4&amp;"-"&amp;L$5,IF(COUNTIF($G$6:$G19,"="&amp;$G19)&gt;5,"",$F19),"")</f>
        <v/>
      </c>
      <c r="M19" s="15" t="str">
        <f>IF($G19=M$4&amp;"-"&amp;M$5,IF(COUNTIF($G$6:$G19,"="&amp;$G19)&gt;5,"",$F19),"")</f>
        <v/>
      </c>
      <c r="N19" s="14">
        <f>IF($G19=N$4&amp;"-"&amp;N$5,IF(COUNTIF($G$6:$G19,"="&amp;$G19)&gt;5,"",$F19),"")</f>
        <v>14</v>
      </c>
      <c r="O19" s="15" t="str">
        <f>IF($G19=O$4&amp;"-"&amp;O$5,IF(COUNTIF($G$6:$G19,"="&amp;$G19)&gt;5,"",$F19),"")</f>
        <v/>
      </c>
      <c r="P19" s="14" t="str">
        <f>IF($G19=P$4&amp;"-"&amp;P$5,IF(COUNTIF($G$6:$G19,"="&amp;$G19)&gt;5,"",$F19),"")</f>
        <v/>
      </c>
      <c r="Q19" s="15" t="str">
        <f>IF($G19=Q$4&amp;"-"&amp;Q$5,IF(COUNTIF($G$6:$G19,"="&amp;$G19)&gt;5,"",$F19),"")</f>
        <v/>
      </c>
      <c r="R19" s="14" t="str">
        <f>IF($G19=R$4&amp;"-"&amp;R$5,IF(COUNTIF($G$6:$G19,"="&amp;$G19)&gt;5,"",$F19),"")</f>
        <v/>
      </c>
      <c r="S19" s="15" t="str">
        <f>IF($G19=S$4&amp;"-"&amp;S$5,IF(COUNTIF($G$6:$G19,"="&amp;$G19)&gt;5,"",$F19),"")</f>
        <v/>
      </c>
      <c r="T19" s="14" t="str">
        <f>IF($G19=T$4&amp;"-"&amp;T$5,IF(COUNTIF($G$6:$G19,"="&amp;$G19)&gt;5,"",$F19),"")</f>
        <v/>
      </c>
      <c r="U19" s="15" t="str">
        <f>IF($G19=U$4&amp;"-"&amp;U$5,IF(COUNTIF($G$6:$G19,"="&amp;$G19)&gt;5,"",$F19),"")</f>
        <v/>
      </c>
      <c r="V19" s="14" t="str">
        <f>IF($G19=V$4&amp;"-"&amp;V$5,IF(COUNTIF($G$6:$G19,"="&amp;$G19)&gt;5,"",$F19),"")</f>
        <v/>
      </c>
      <c r="W19" s="15" t="str">
        <f>IF($G19=W$4&amp;"-"&amp;W$5,IF(COUNTIF($G$6:$G19,"="&amp;$G19)&gt;5,"",$F19),"")</f>
        <v/>
      </c>
    </row>
    <row r="20" spans="1:23" x14ac:dyDescent="0.2">
      <c r="A20">
        <v>15</v>
      </c>
      <c r="B20" s="1">
        <v>1.2175925925925929E-2</v>
      </c>
      <c r="C20" t="s">
        <v>27</v>
      </c>
      <c r="D20" t="s">
        <v>8</v>
      </c>
      <c r="E20" t="s">
        <v>2</v>
      </c>
      <c r="F20">
        <v>15</v>
      </c>
      <c r="G20" t="s">
        <v>9</v>
      </c>
      <c r="H20" s="14" t="str">
        <f>IF($G20=H$4&amp;"-"&amp;H$5,IF(COUNTIF($G$6:$G20,"="&amp;$G20)&gt;5,"",$F20),"")</f>
        <v/>
      </c>
      <c r="I20" s="15" t="str">
        <f>IF($G20=I$4&amp;"-"&amp;I$5,IF(COUNTIF($G$6:$G20,"="&amp;$G20)&gt;5,"",$F20),"")</f>
        <v/>
      </c>
      <c r="J20" s="14" t="str">
        <f>IF($G20=J$4&amp;"-"&amp;J$5,IF(COUNTIF($G$6:$G20,"="&amp;$G20)&gt;5,"",$F20),"")</f>
        <v/>
      </c>
      <c r="K20" s="15" t="str">
        <f>IF($G20=K$4&amp;"-"&amp;K$5,IF(COUNTIF($G$6:$G20,"="&amp;$G20)&gt;5,"",$F20),"")</f>
        <v/>
      </c>
      <c r="L20" s="14">
        <f>IF($G20=L$4&amp;"-"&amp;L$5,IF(COUNTIF($G$6:$G20,"="&amp;$G20)&gt;5,"",$F20),"")</f>
        <v>15</v>
      </c>
      <c r="M20" s="15" t="str">
        <f>IF($G20=M$4&amp;"-"&amp;M$5,IF(COUNTIF($G$6:$G20,"="&amp;$G20)&gt;5,"",$F20),"")</f>
        <v/>
      </c>
      <c r="N20" s="14" t="str">
        <f>IF($G20=N$4&amp;"-"&amp;N$5,IF(COUNTIF($G$6:$G20,"="&amp;$G20)&gt;5,"",$F20),"")</f>
        <v/>
      </c>
      <c r="O20" s="15" t="str">
        <f>IF($G20=O$4&amp;"-"&amp;O$5,IF(COUNTIF($G$6:$G20,"="&amp;$G20)&gt;5,"",$F20),"")</f>
        <v/>
      </c>
      <c r="P20" s="14" t="str">
        <f>IF($G20=P$4&amp;"-"&amp;P$5,IF(COUNTIF($G$6:$G20,"="&amp;$G20)&gt;5,"",$F20),"")</f>
        <v/>
      </c>
      <c r="Q20" s="15" t="str">
        <f>IF($G20=Q$4&amp;"-"&amp;Q$5,IF(COUNTIF($G$6:$G20,"="&amp;$G20)&gt;5,"",$F20),"")</f>
        <v/>
      </c>
      <c r="R20" s="14" t="str">
        <f>IF($G20=R$4&amp;"-"&amp;R$5,IF(COUNTIF($G$6:$G20,"="&amp;$G20)&gt;5,"",$F20),"")</f>
        <v/>
      </c>
      <c r="S20" s="15" t="str">
        <f>IF($G20=S$4&amp;"-"&amp;S$5,IF(COUNTIF($G$6:$G20,"="&amp;$G20)&gt;5,"",$F20),"")</f>
        <v/>
      </c>
      <c r="T20" s="14" t="str">
        <f>IF($G20=T$4&amp;"-"&amp;T$5,IF(COUNTIF($G$6:$G20,"="&amp;$G20)&gt;5,"",$F20),"")</f>
        <v/>
      </c>
      <c r="U20" s="15" t="str">
        <f>IF($G20=U$4&amp;"-"&amp;U$5,IF(COUNTIF($G$6:$G20,"="&amp;$G20)&gt;5,"",$F20),"")</f>
        <v/>
      </c>
      <c r="V20" s="14" t="str">
        <f>IF($G20=V$4&amp;"-"&amp;V$5,IF(COUNTIF($G$6:$G20,"="&amp;$G20)&gt;5,"",$F20),"")</f>
        <v/>
      </c>
      <c r="W20" s="15" t="str">
        <f>IF($G20=W$4&amp;"-"&amp;W$5,IF(COUNTIF($G$6:$G20,"="&amp;$G20)&gt;5,"",$F20),"")</f>
        <v/>
      </c>
    </row>
    <row r="21" spans="1:23" x14ac:dyDescent="0.2">
      <c r="A21">
        <v>16</v>
      </c>
      <c r="B21" s="1">
        <v>1.238425925925926E-2</v>
      </c>
      <c r="C21" t="s">
        <v>28</v>
      </c>
      <c r="D21" t="s">
        <v>22</v>
      </c>
      <c r="E21" t="s">
        <v>2</v>
      </c>
      <c r="F21">
        <v>16</v>
      </c>
      <c r="G21" t="s">
        <v>23</v>
      </c>
      <c r="H21" s="14" t="str">
        <f>IF($G21=H$4&amp;"-"&amp;H$5,IF(COUNTIF($G$6:$G21,"="&amp;$G21)&gt;5,"",$F21),"")</f>
        <v/>
      </c>
      <c r="I21" s="15" t="str">
        <f>IF($G21=I$4&amp;"-"&amp;I$5,IF(COUNTIF($G$6:$G21,"="&amp;$G21)&gt;5,"",$F21),"")</f>
        <v/>
      </c>
      <c r="J21" s="14" t="str">
        <f>IF($G21=J$4&amp;"-"&amp;J$5,IF(COUNTIF($G$6:$G21,"="&amp;$G21)&gt;5,"",$F21),"")</f>
        <v/>
      </c>
      <c r="K21" s="15" t="str">
        <f>IF($G21=K$4&amp;"-"&amp;K$5,IF(COUNTIF($G$6:$G21,"="&amp;$G21)&gt;5,"",$F21),"")</f>
        <v/>
      </c>
      <c r="L21" s="14" t="str">
        <f>IF($G21=L$4&amp;"-"&amp;L$5,IF(COUNTIF($G$6:$G21,"="&amp;$G21)&gt;5,"",$F21),"")</f>
        <v/>
      </c>
      <c r="M21" s="15" t="str">
        <f>IF($G21=M$4&amp;"-"&amp;M$5,IF(COUNTIF($G$6:$G21,"="&amp;$G21)&gt;5,"",$F21),"")</f>
        <v/>
      </c>
      <c r="N21" s="14" t="str">
        <f>IF($G21=N$4&amp;"-"&amp;N$5,IF(COUNTIF($G$6:$G21,"="&amp;$G21)&gt;5,"",$F21),"")</f>
        <v/>
      </c>
      <c r="O21" s="15" t="str">
        <f>IF($G21=O$4&amp;"-"&amp;O$5,IF(COUNTIF($G$6:$G21,"="&amp;$G21)&gt;5,"",$F21),"")</f>
        <v/>
      </c>
      <c r="P21" s="14">
        <f>IF($G21=P$4&amp;"-"&amp;P$5,IF(COUNTIF($G$6:$G21,"="&amp;$G21)&gt;5,"",$F21),"")</f>
        <v>16</v>
      </c>
      <c r="Q21" s="15" t="str">
        <f>IF($G21=Q$4&amp;"-"&amp;Q$5,IF(COUNTIF($G$6:$G21,"="&amp;$G21)&gt;5,"",$F21),"")</f>
        <v/>
      </c>
      <c r="R21" s="14" t="str">
        <f>IF($G21=R$4&amp;"-"&amp;R$5,IF(COUNTIF($G$6:$G21,"="&amp;$G21)&gt;5,"",$F21),"")</f>
        <v/>
      </c>
      <c r="S21" s="15" t="str">
        <f>IF($G21=S$4&amp;"-"&amp;S$5,IF(COUNTIF($G$6:$G21,"="&amp;$G21)&gt;5,"",$F21),"")</f>
        <v/>
      </c>
      <c r="T21" s="14" t="str">
        <f>IF($G21=T$4&amp;"-"&amp;T$5,IF(COUNTIF($G$6:$G21,"="&amp;$G21)&gt;5,"",$F21),"")</f>
        <v/>
      </c>
      <c r="U21" s="15" t="str">
        <f>IF($G21=U$4&amp;"-"&amp;U$5,IF(COUNTIF($G$6:$G21,"="&amp;$G21)&gt;5,"",$F21),"")</f>
        <v/>
      </c>
      <c r="V21" s="14" t="str">
        <f>IF($G21=V$4&amp;"-"&amp;V$5,IF(COUNTIF($G$6:$G21,"="&amp;$G21)&gt;5,"",$F21),"")</f>
        <v/>
      </c>
      <c r="W21" s="15" t="str">
        <f>IF($G21=W$4&amp;"-"&amp;W$5,IF(COUNTIF($G$6:$G21,"="&amp;$G21)&gt;5,"",$F21),"")</f>
        <v/>
      </c>
    </row>
    <row r="22" spans="1:23" x14ac:dyDescent="0.2">
      <c r="A22">
        <v>17</v>
      </c>
      <c r="B22" s="1">
        <v>1.2499999999999999E-2</v>
      </c>
      <c r="C22" t="s">
        <v>29</v>
      </c>
      <c r="D22" t="s">
        <v>1</v>
      </c>
      <c r="E22" t="s">
        <v>2</v>
      </c>
      <c r="F22">
        <v>17</v>
      </c>
      <c r="G22" t="s">
        <v>3</v>
      </c>
      <c r="H22" s="14">
        <f>IF($G22=H$4&amp;"-"&amp;H$5,IF(COUNTIF($G$6:$G22,"="&amp;$G22)&gt;5,"",$F22),"")</f>
        <v>17</v>
      </c>
      <c r="I22" s="15" t="str">
        <f>IF($G22=I$4&amp;"-"&amp;I$5,IF(COUNTIF($G$6:$G22,"="&amp;$G22)&gt;5,"",$F22),"")</f>
        <v/>
      </c>
      <c r="J22" s="14" t="str">
        <f>IF($G22=J$4&amp;"-"&amp;J$5,IF(COUNTIF($G$6:$G22,"="&amp;$G22)&gt;5,"",$F22),"")</f>
        <v/>
      </c>
      <c r="K22" s="15" t="str">
        <f>IF($G22=K$4&amp;"-"&amp;K$5,IF(COUNTIF($G$6:$G22,"="&amp;$G22)&gt;5,"",$F22),"")</f>
        <v/>
      </c>
      <c r="L22" s="14" t="str">
        <f>IF($G22=L$4&amp;"-"&amp;L$5,IF(COUNTIF($G$6:$G22,"="&amp;$G22)&gt;5,"",$F22),"")</f>
        <v/>
      </c>
      <c r="M22" s="15" t="str">
        <f>IF($G22=M$4&amp;"-"&amp;M$5,IF(COUNTIF($G$6:$G22,"="&amp;$G22)&gt;5,"",$F22),"")</f>
        <v/>
      </c>
      <c r="N22" s="14" t="str">
        <f>IF($G22=N$4&amp;"-"&amp;N$5,IF(COUNTIF($G$6:$G22,"="&amp;$G22)&gt;5,"",$F22),"")</f>
        <v/>
      </c>
      <c r="O22" s="15" t="str">
        <f>IF($G22=O$4&amp;"-"&amp;O$5,IF(COUNTIF($G$6:$G22,"="&amp;$G22)&gt;5,"",$F22),"")</f>
        <v/>
      </c>
      <c r="P22" s="14" t="str">
        <f>IF($G22=P$4&amp;"-"&amp;P$5,IF(COUNTIF($G$6:$G22,"="&amp;$G22)&gt;5,"",$F22),"")</f>
        <v/>
      </c>
      <c r="Q22" s="15" t="str">
        <f>IF($G22=Q$4&amp;"-"&amp;Q$5,IF(COUNTIF($G$6:$G22,"="&amp;$G22)&gt;5,"",$F22),"")</f>
        <v/>
      </c>
      <c r="R22" s="14" t="str">
        <f>IF($G22=R$4&amp;"-"&amp;R$5,IF(COUNTIF($G$6:$G22,"="&amp;$G22)&gt;5,"",$F22),"")</f>
        <v/>
      </c>
      <c r="S22" s="15" t="str">
        <f>IF($G22=S$4&amp;"-"&amp;S$5,IF(COUNTIF($G$6:$G22,"="&amp;$G22)&gt;5,"",$F22),"")</f>
        <v/>
      </c>
      <c r="T22" s="14" t="str">
        <f>IF($G22=T$4&amp;"-"&amp;T$5,IF(COUNTIF($G$6:$G22,"="&amp;$G22)&gt;5,"",$F22),"")</f>
        <v/>
      </c>
      <c r="U22" s="15" t="str">
        <f>IF($G22=U$4&amp;"-"&amp;U$5,IF(COUNTIF($G$6:$G22,"="&amp;$G22)&gt;5,"",$F22),"")</f>
        <v/>
      </c>
      <c r="V22" s="14" t="str">
        <f>IF($G22=V$4&amp;"-"&amp;V$5,IF(COUNTIF($G$6:$G22,"="&amp;$G22)&gt;5,"",$F22),"")</f>
        <v/>
      </c>
      <c r="W22" s="15" t="str">
        <f>IF($G22=W$4&amp;"-"&amp;W$5,IF(COUNTIF($G$6:$G22,"="&amp;$G22)&gt;5,"",$F22),"")</f>
        <v/>
      </c>
    </row>
    <row r="23" spans="1:23" x14ac:dyDescent="0.2">
      <c r="A23">
        <v>18</v>
      </c>
      <c r="B23" s="1">
        <v>1.2650462962962962E-2</v>
      </c>
      <c r="C23" t="s">
        <v>30</v>
      </c>
      <c r="D23" t="s">
        <v>1</v>
      </c>
      <c r="E23" t="s">
        <v>2</v>
      </c>
      <c r="F23">
        <v>18</v>
      </c>
      <c r="G23" t="s">
        <v>3</v>
      </c>
      <c r="H23" s="14">
        <f>IF($G23=H$4&amp;"-"&amp;H$5,IF(COUNTIF($G$6:$G23,"="&amp;$G23)&gt;5,"",$F23),"")</f>
        <v>18</v>
      </c>
      <c r="I23" s="15" t="str">
        <f>IF($G23=I$4&amp;"-"&amp;I$5,IF(COUNTIF($G$6:$G23,"="&amp;$G23)&gt;5,"",$F23),"")</f>
        <v/>
      </c>
      <c r="J23" s="14" t="str">
        <f>IF($G23=J$4&amp;"-"&amp;J$5,IF(COUNTIF($G$6:$G23,"="&amp;$G23)&gt;5,"",$F23),"")</f>
        <v/>
      </c>
      <c r="K23" s="15" t="str">
        <f>IF($G23=K$4&amp;"-"&amp;K$5,IF(COUNTIF($G$6:$G23,"="&amp;$G23)&gt;5,"",$F23),"")</f>
        <v/>
      </c>
      <c r="L23" s="14" t="str">
        <f>IF($G23=L$4&amp;"-"&amp;L$5,IF(COUNTIF($G$6:$G23,"="&amp;$G23)&gt;5,"",$F23),"")</f>
        <v/>
      </c>
      <c r="M23" s="15" t="str">
        <f>IF($G23=M$4&amp;"-"&amp;M$5,IF(COUNTIF($G$6:$G23,"="&amp;$G23)&gt;5,"",$F23),"")</f>
        <v/>
      </c>
      <c r="N23" s="14" t="str">
        <f>IF($G23=N$4&amp;"-"&amp;N$5,IF(COUNTIF($G$6:$G23,"="&amp;$G23)&gt;5,"",$F23),"")</f>
        <v/>
      </c>
      <c r="O23" s="15" t="str">
        <f>IF($G23=O$4&amp;"-"&amp;O$5,IF(COUNTIF($G$6:$G23,"="&amp;$G23)&gt;5,"",$F23),"")</f>
        <v/>
      </c>
      <c r="P23" s="14" t="str">
        <f>IF($G23=P$4&amp;"-"&amp;P$5,IF(COUNTIF($G$6:$G23,"="&amp;$G23)&gt;5,"",$F23),"")</f>
        <v/>
      </c>
      <c r="Q23" s="15" t="str">
        <f>IF($G23=Q$4&amp;"-"&amp;Q$5,IF(COUNTIF($G$6:$G23,"="&amp;$G23)&gt;5,"",$F23),"")</f>
        <v/>
      </c>
      <c r="R23" s="14" t="str">
        <f>IF($G23=R$4&amp;"-"&amp;R$5,IF(COUNTIF($G$6:$G23,"="&amp;$G23)&gt;5,"",$F23),"")</f>
        <v/>
      </c>
      <c r="S23" s="15" t="str">
        <f>IF($G23=S$4&amp;"-"&amp;S$5,IF(COUNTIF($G$6:$G23,"="&amp;$G23)&gt;5,"",$F23),"")</f>
        <v/>
      </c>
      <c r="T23" s="14" t="str">
        <f>IF($G23=T$4&amp;"-"&amp;T$5,IF(COUNTIF($G$6:$G23,"="&amp;$G23)&gt;5,"",$F23),"")</f>
        <v/>
      </c>
      <c r="U23" s="15" t="str">
        <f>IF($G23=U$4&amp;"-"&amp;U$5,IF(COUNTIF($G$6:$G23,"="&amp;$G23)&gt;5,"",$F23),"")</f>
        <v/>
      </c>
      <c r="V23" s="14" t="str">
        <f>IF($G23=V$4&amp;"-"&amp;V$5,IF(COUNTIF($G$6:$G23,"="&amp;$G23)&gt;5,"",$F23),"")</f>
        <v/>
      </c>
      <c r="W23" s="15" t="str">
        <f>IF($G23=W$4&amp;"-"&amp;W$5,IF(COUNTIF($G$6:$G23,"="&amp;$G23)&gt;5,"",$F23),"")</f>
        <v/>
      </c>
    </row>
    <row r="24" spans="1:23" x14ac:dyDescent="0.2">
      <c r="A24">
        <v>19</v>
      </c>
      <c r="B24" s="1">
        <v>1.275462962962963E-2</v>
      </c>
      <c r="C24" t="s">
        <v>31</v>
      </c>
      <c r="D24" t="s">
        <v>8</v>
      </c>
      <c r="E24" t="s">
        <v>2</v>
      </c>
      <c r="F24">
        <v>19</v>
      </c>
      <c r="G24" t="s">
        <v>9</v>
      </c>
      <c r="H24" s="14" t="str">
        <f>IF($G24=H$4&amp;"-"&amp;H$5,IF(COUNTIF($G$6:$G24,"="&amp;$G24)&gt;5,"",$F24),"")</f>
        <v/>
      </c>
      <c r="I24" s="15" t="str">
        <f>IF($G24=I$4&amp;"-"&amp;I$5,IF(COUNTIF($G$6:$G24,"="&amp;$G24)&gt;5,"",$F24),"")</f>
        <v/>
      </c>
      <c r="J24" s="14" t="str">
        <f>IF($G24=J$4&amp;"-"&amp;J$5,IF(COUNTIF($G$6:$G24,"="&amp;$G24)&gt;5,"",$F24),"")</f>
        <v/>
      </c>
      <c r="K24" s="15" t="str">
        <f>IF($G24=K$4&amp;"-"&amp;K$5,IF(COUNTIF($G$6:$G24,"="&amp;$G24)&gt;5,"",$F24),"")</f>
        <v/>
      </c>
      <c r="L24" s="14" t="str">
        <f>IF($G24=L$4&amp;"-"&amp;L$5,IF(COUNTIF($G$6:$G24,"="&amp;$G24)&gt;5,"",$F24),"")</f>
        <v/>
      </c>
      <c r="M24" s="15" t="str">
        <f>IF($G24=M$4&amp;"-"&amp;M$5,IF(COUNTIF($G$6:$G24,"="&amp;$G24)&gt;5,"",$F24),"")</f>
        <v/>
      </c>
      <c r="N24" s="14" t="str">
        <f>IF($G24=N$4&amp;"-"&amp;N$5,IF(COUNTIF($G$6:$G24,"="&amp;$G24)&gt;5,"",$F24),"")</f>
        <v/>
      </c>
      <c r="O24" s="15" t="str">
        <f>IF($G24=O$4&amp;"-"&amp;O$5,IF(COUNTIF($G$6:$G24,"="&amp;$G24)&gt;5,"",$F24),"")</f>
        <v/>
      </c>
      <c r="P24" s="14" t="str">
        <f>IF($G24=P$4&amp;"-"&amp;P$5,IF(COUNTIF($G$6:$G24,"="&amp;$G24)&gt;5,"",$F24),"")</f>
        <v/>
      </c>
      <c r="Q24" s="15" t="str">
        <f>IF($G24=Q$4&amp;"-"&amp;Q$5,IF(COUNTIF($G$6:$G24,"="&amp;$G24)&gt;5,"",$F24),"")</f>
        <v/>
      </c>
      <c r="R24" s="14" t="str">
        <f>IF($G24=R$4&amp;"-"&amp;R$5,IF(COUNTIF($G$6:$G24,"="&amp;$G24)&gt;5,"",$F24),"")</f>
        <v/>
      </c>
      <c r="S24" s="15" t="str">
        <f>IF($G24=S$4&amp;"-"&amp;S$5,IF(COUNTIF($G$6:$G24,"="&amp;$G24)&gt;5,"",$F24),"")</f>
        <v/>
      </c>
      <c r="T24" s="14" t="str">
        <f>IF($G24=T$4&amp;"-"&amp;T$5,IF(COUNTIF($G$6:$G24,"="&amp;$G24)&gt;5,"",$F24),"")</f>
        <v/>
      </c>
      <c r="U24" s="15" t="str">
        <f>IF($G24=U$4&amp;"-"&amp;U$5,IF(COUNTIF($G$6:$G24,"="&amp;$G24)&gt;5,"",$F24),"")</f>
        <v/>
      </c>
      <c r="V24" s="14" t="str">
        <f>IF($G24=V$4&amp;"-"&amp;V$5,IF(COUNTIF($G$6:$G24,"="&amp;$G24)&gt;5,"",$F24),"")</f>
        <v/>
      </c>
      <c r="W24" s="15" t="str">
        <f>IF($G24=W$4&amp;"-"&amp;W$5,IF(COUNTIF($G$6:$G24,"="&amp;$G24)&gt;5,"",$F24),"")</f>
        <v/>
      </c>
    </row>
    <row r="25" spans="1:23" x14ac:dyDescent="0.2">
      <c r="A25">
        <v>20</v>
      </c>
      <c r="B25" s="1">
        <v>1.275462962962963E-2</v>
      </c>
      <c r="C25" t="s">
        <v>32</v>
      </c>
      <c r="D25" t="s">
        <v>22</v>
      </c>
      <c r="E25" t="s">
        <v>2</v>
      </c>
      <c r="F25">
        <v>20</v>
      </c>
      <c r="G25" t="s">
        <v>23</v>
      </c>
      <c r="H25" s="14" t="str">
        <f>IF($G25=H$4&amp;"-"&amp;H$5,IF(COUNTIF($G$6:$G25,"="&amp;$G25)&gt;5,"",$F25),"")</f>
        <v/>
      </c>
      <c r="I25" s="15" t="str">
        <f>IF($G25=I$4&amp;"-"&amp;I$5,IF(COUNTIF($G$6:$G25,"="&amp;$G25)&gt;5,"",$F25),"")</f>
        <v/>
      </c>
      <c r="J25" s="14" t="str">
        <f>IF($G25=J$4&amp;"-"&amp;J$5,IF(COUNTIF($G$6:$G25,"="&amp;$G25)&gt;5,"",$F25),"")</f>
        <v/>
      </c>
      <c r="K25" s="15" t="str">
        <f>IF($G25=K$4&amp;"-"&amp;K$5,IF(COUNTIF($G$6:$G25,"="&amp;$G25)&gt;5,"",$F25),"")</f>
        <v/>
      </c>
      <c r="L25" s="14" t="str">
        <f>IF($G25=L$4&amp;"-"&amp;L$5,IF(COUNTIF($G$6:$G25,"="&amp;$G25)&gt;5,"",$F25),"")</f>
        <v/>
      </c>
      <c r="M25" s="15" t="str">
        <f>IF($G25=M$4&amp;"-"&amp;M$5,IF(COUNTIF($G$6:$G25,"="&amp;$G25)&gt;5,"",$F25),"")</f>
        <v/>
      </c>
      <c r="N25" s="14" t="str">
        <f>IF($G25=N$4&amp;"-"&amp;N$5,IF(COUNTIF($G$6:$G25,"="&amp;$G25)&gt;5,"",$F25),"")</f>
        <v/>
      </c>
      <c r="O25" s="15" t="str">
        <f>IF($G25=O$4&amp;"-"&amp;O$5,IF(COUNTIF($G$6:$G25,"="&amp;$G25)&gt;5,"",$F25),"")</f>
        <v/>
      </c>
      <c r="P25" s="14">
        <f>IF($G25=P$4&amp;"-"&amp;P$5,IF(COUNTIF($G$6:$G25,"="&amp;$G25)&gt;5,"",$F25),"")</f>
        <v>20</v>
      </c>
      <c r="Q25" s="15" t="str">
        <f>IF($G25=Q$4&amp;"-"&amp;Q$5,IF(COUNTIF($G$6:$G25,"="&amp;$G25)&gt;5,"",$F25),"")</f>
        <v/>
      </c>
      <c r="R25" s="14" t="str">
        <f>IF($G25=R$4&amp;"-"&amp;R$5,IF(COUNTIF($G$6:$G25,"="&amp;$G25)&gt;5,"",$F25),"")</f>
        <v/>
      </c>
      <c r="S25" s="15" t="str">
        <f>IF($G25=S$4&amp;"-"&amp;S$5,IF(COUNTIF($G$6:$G25,"="&amp;$G25)&gt;5,"",$F25),"")</f>
        <v/>
      </c>
      <c r="T25" s="14" t="str">
        <f>IF($G25=T$4&amp;"-"&amp;T$5,IF(COUNTIF($G$6:$G25,"="&amp;$G25)&gt;5,"",$F25),"")</f>
        <v/>
      </c>
      <c r="U25" s="15" t="str">
        <f>IF($G25=U$4&amp;"-"&amp;U$5,IF(COUNTIF($G$6:$G25,"="&amp;$G25)&gt;5,"",$F25),"")</f>
        <v/>
      </c>
      <c r="V25" s="14" t="str">
        <f>IF($G25=V$4&amp;"-"&amp;V$5,IF(COUNTIF($G$6:$G25,"="&amp;$G25)&gt;5,"",$F25),"")</f>
        <v/>
      </c>
      <c r="W25" s="15" t="str">
        <f>IF($G25=W$4&amp;"-"&amp;W$5,IF(COUNTIF($G$6:$G25,"="&amp;$G25)&gt;5,"",$F25),"")</f>
        <v/>
      </c>
    </row>
    <row r="26" spans="1:23" x14ac:dyDescent="0.2">
      <c r="A26">
        <v>21</v>
      </c>
      <c r="B26" s="1">
        <v>1.2824074074074073E-2</v>
      </c>
      <c r="C26" t="s">
        <v>33</v>
      </c>
      <c r="D26" t="s">
        <v>34</v>
      </c>
      <c r="E26" t="s">
        <v>2</v>
      </c>
      <c r="F26">
        <v>21</v>
      </c>
      <c r="G26" t="s">
        <v>35</v>
      </c>
      <c r="H26" s="14" t="str">
        <f>IF($G26=H$4&amp;"-"&amp;H$5,IF(COUNTIF($G$6:$G26,"="&amp;$G26)&gt;5,"",$F26),"")</f>
        <v/>
      </c>
      <c r="I26" s="15" t="str">
        <f>IF($G26=I$4&amp;"-"&amp;I$5,IF(COUNTIF($G$6:$G26,"="&amp;$G26)&gt;5,"",$F26),"")</f>
        <v/>
      </c>
      <c r="J26" s="14">
        <f>IF($G26=J$4&amp;"-"&amp;J$5,IF(COUNTIF($G$6:$G26,"="&amp;$G26)&gt;5,"",$F26),"")</f>
        <v>21</v>
      </c>
      <c r="K26" s="15" t="str">
        <f>IF($G26=K$4&amp;"-"&amp;K$5,IF(COUNTIF($G$6:$G26,"="&amp;$G26)&gt;5,"",$F26),"")</f>
        <v/>
      </c>
      <c r="L26" s="14" t="str">
        <f>IF($G26=L$4&amp;"-"&amp;L$5,IF(COUNTIF($G$6:$G26,"="&amp;$G26)&gt;5,"",$F26),"")</f>
        <v/>
      </c>
      <c r="M26" s="15" t="str">
        <f>IF($G26=M$4&amp;"-"&amp;M$5,IF(COUNTIF($G$6:$G26,"="&amp;$G26)&gt;5,"",$F26),"")</f>
        <v/>
      </c>
      <c r="N26" s="14" t="str">
        <f>IF($G26=N$4&amp;"-"&amp;N$5,IF(COUNTIF($G$6:$G26,"="&amp;$G26)&gt;5,"",$F26),"")</f>
        <v/>
      </c>
      <c r="O26" s="15" t="str">
        <f>IF($G26=O$4&amp;"-"&amp;O$5,IF(COUNTIF($G$6:$G26,"="&amp;$G26)&gt;5,"",$F26),"")</f>
        <v/>
      </c>
      <c r="P26" s="14" t="str">
        <f>IF($G26=P$4&amp;"-"&amp;P$5,IF(COUNTIF($G$6:$G26,"="&amp;$G26)&gt;5,"",$F26),"")</f>
        <v/>
      </c>
      <c r="Q26" s="15" t="str">
        <f>IF($G26=Q$4&amp;"-"&amp;Q$5,IF(COUNTIF($G$6:$G26,"="&amp;$G26)&gt;5,"",$F26),"")</f>
        <v/>
      </c>
      <c r="R26" s="14" t="str">
        <f>IF($G26=R$4&amp;"-"&amp;R$5,IF(COUNTIF($G$6:$G26,"="&amp;$G26)&gt;5,"",$F26),"")</f>
        <v/>
      </c>
      <c r="S26" s="15" t="str">
        <f>IF($G26=S$4&amp;"-"&amp;S$5,IF(COUNTIF($G$6:$G26,"="&amp;$G26)&gt;5,"",$F26),"")</f>
        <v/>
      </c>
      <c r="T26" s="14" t="str">
        <f>IF($G26=T$4&amp;"-"&amp;T$5,IF(COUNTIF($G$6:$G26,"="&amp;$G26)&gt;5,"",$F26),"")</f>
        <v/>
      </c>
      <c r="U26" s="15" t="str">
        <f>IF($G26=U$4&amp;"-"&amp;U$5,IF(COUNTIF($G$6:$G26,"="&amp;$G26)&gt;5,"",$F26),"")</f>
        <v/>
      </c>
      <c r="V26" s="14" t="str">
        <f>IF($G26=V$4&amp;"-"&amp;V$5,IF(COUNTIF($G$6:$G26,"="&amp;$G26)&gt;5,"",$F26),"")</f>
        <v/>
      </c>
      <c r="W26" s="15" t="str">
        <f>IF($G26=W$4&amp;"-"&amp;W$5,IF(COUNTIF($G$6:$G26,"="&amp;$G26)&gt;5,"",$F26),"")</f>
        <v/>
      </c>
    </row>
    <row r="27" spans="1:23" x14ac:dyDescent="0.2">
      <c r="A27">
        <v>22</v>
      </c>
      <c r="B27" s="1">
        <v>1.2824074074074073E-2</v>
      </c>
      <c r="C27" t="s">
        <v>36</v>
      </c>
      <c r="D27" t="s">
        <v>8</v>
      </c>
      <c r="E27" t="s">
        <v>2</v>
      </c>
      <c r="F27">
        <v>22</v>
      </c>
      <c r="G27" t="s">
        <v>9</v>
      </c>
      <c r="H27" s="14" t="str">
        <f>IF($G27=H$4&amp;"-"&amp;H$5,IF(COUNTIF($G$6:$G27,"="&amp;$G27)&gt;5,"",$F27),"")</f>
        <v/>
      </c>
      <c r="I27" s="15" t="str">
        <f>IF($G27=I$4&amp;"-"&amp;I$5,IF(COUNTIF($G$6:$G27,"="&amp;$G27)&gt;5,"",$F27),"")</f>
        <v/>
      </c>
      <c r="J27" s="14" t="str">
        <f>IF($G27=J$4&amp;"-"&amp;J$5,IF(COUNTIF($G$6:$G27,"="&amp;$G27)&gt;5,"",$F27),"")</f>
        <v/>
      </c>
      <c r="K27" s="15" t="str">
        <f>IF($G27=K$4&amp;"-"&amp;K$5,IF(COUNTIF($G$6:$G27,"="&amp;$G27)&gt;5,"",$F27),"")</f>
        <v/>
      </c>
      <c r="L27" s="14" t="str">
        <f>IF($G27=L$4&amp;"-"&amp;L$5,IF(COUNTIF($G$6:$G27,"="&amp;$G27)&gt;5,"",$F27),"")</f>
        <v/>
      </c>
      <c r="M27" s="15" t="str">
        <f>IF($G27=M$4&amp;"-"&amp;M$5,IF(COUNTIF($G$6:$G27,"="&amp;$G27)&gt;5,"",$F27),"")</f>
        <v/>
      </c>
      <c r="N27" s="14" t="str">
        <f>IF($G27=N$4&amp;"-"&amp;N$5,IF(COUNTIF($G$6:$G27,"="&amp;$G27)&gt;5,"",$F27),"")</f>
        <v/>
      </c>
      <c r="O27" s="15" t="str">
        <f>IF($G27=O$4&amp;"-"&amp;O$5,IF(COUNTIF($G$6:$G27,"="&amp;$G27)&gt;5,"",$F27),"")</f>
        <v/>
      </c>
      <c r="P27" s="14" t="str">
        <f>IF($G27=P$4&amp;"-"&amp;P$5,IF(COUNTIF($G$6:$G27,"="&amp;$G27)&gt;5,"",$F27),"")</f>
        <v/>
      </c>
      <c r="Q27" s="15" t="str">
        <f>IF($G27=Q$4&amp;"-"&amp;Q$5,IF(COUNTIF($G$6:$G27,"="&amp;$G27)&gt;5,"",$F27),"")</f>
        <v/>
      </c>
      <c r="R27" s="14" t="str">
        <f>IF($G27=R$4&amp;"-"&amp;R$5,IF(COUNTIF($G$6:$G27,"="&amp;$G27)&gt;5,"",$F27),"")</f>
        <v/>
      </c>
      <c r="S27" s="15" t="str">
        <f>IF($G27=S$4&amp;"-"&amp;S$5,IF(COUNTIF($G$6:$G27,"="&amp;$G27)&gt;5,"",$F27),"")</f>
        <v/>
      </c>
      <c r="T27" s="14" t="str">
        <f>IF($G27=T$4&amp;"-"&amp;T$5,IF(COUNTIF($G$6:$G27,"="&amp;$G27)&gt;5,"",$F27),"")</f>
        <v/>
      </c>
      <c r="U27" s="15" t="str">
        <f>IF($G27=U$4&amp;"-"&amp;U$5,IF(COUNTIF($G$6:$G27,"="&amp;$G27)&gt;5,"",$F27),"")</f>
        <v/>
      </c>
      <c r="V27" s="14" t="str">
        <f>IF($G27=V$4&amp;"-"&amp;V$5,IF(COUNTIF($G$6:$G27,"="&amp;$G27)&gt;5,"",$F27),"")</f>
        <v/>
      </c>
      <c r="W27" s="15" t="str">
        <f>IF($G27=W$4&amp;"-"&amp;W$5,IF(COUNTIF($G$6:$G27,"="&amp;$G27)&gt;5,"",$F27),"")</f>
        <v/>
      </c>
    </row>
    <row r="28" spans="1:23" x14ac:dyDescent="0.2">
      <c r="A28">
        <v>23</v>
      </c>
      <c r="B28" s="1">
        <v>1.2893518518518519E-2</v>
      </c>
      <c r="C28" t="s">
        <v>37</v>
      </c>
      <c r="D28" t="s">
        <v>1</v>
      </c>
      <c r="E28" t="s">
        <v>2</v>
      </c>
      <c r="F28">
        <v>23</v>
      </c>
      <c r="G28" t="s">
        <v>3</v>
      </c>
      <c r="H28" s="14">
        <f>IF($G28=H$4&amp;"-"&amp;H$5,IF(COUNTIF($G$6:$G28,"="&amp;$G28)&gt;5,"",$F28),"")</f>
        <v>23</v>
      </c>
      <c r="I28" s="15" t="str">
        <f>IF($G28=I$4&amp;"-"&amp;I$5,IF(COUNTIF($G$6:$G28,"="&amp;$G28)&gt;5,"",$F28),"")</f>
        <v/>
      </c>
      <c r="J28" s="14" t="str">
        <f>IF($G28=J$4&amp;"-"&amp;J$5,IF(COUNTIF($G$6:$G28,"="&amp;$G28)&gt;5,"",$F28),"")</f>
        <v/>
      </c>
      <c r="K28" s="15" t="str">
        <f>IF($G28=K$4&amp;"-"&amp;K$5,IF(COUNTIF($G$6:$G28,"="&amp;$G28)&gt;5,"",$F28),"")</f>
        <v/>
      </c>
      <c r="L28" s="14" t="str">
        <f>IF($G28=L$4&amp;"-"&amp;L$5,IF(COUNTIF($G$6:$G28,"="&amp;$G28)&gt;5,"",$F28),"")</f>
        <v/>
      </c>
      <c r="M28" s="15" t="str">
        <f>IF($G28=M$4&amp;"-"&amp;M$5,IF(COUNTIF($G$6:$G28,"="&amp;$G28)&gt;5,"",$F28),"")</f>
        <v/>
      </c>
      <c r="N28" s="14" t="str">
        <f>IF($G28=N$4&amp;"-"&amp;N$5,IF(COUNTIF($G$6:$G28,"="&amp;$G28)&gt;5,"",$F28),"")</f>
        <v/>
      </c>
      <c r="O28" s="15" t="str">
        <f>IF($G28=O$4&amp;"-"&amp;O$5,IF(COUNTIF($G$6:$G28,"="&amp;$G28)&gt;5,"",$F28),"")</f>
        <v/>
      </c>
      <c r="P28" s="14" t="str">
        <f>IF($G28=P$4&amp;"-"&amp;P$5,IF(COUNTIF($G$6:$G28,"="&amp;$G28)&gt;5,"",$F28),"")</f>
        <v/>
      </c>
      <c r="Q28" s="15" t="str">
        <f>IF($G28=Q$4&amp;"-"&amp;Q$5,IF(COUNTIF($G$6:$G28,"="&amp;$G28)&gt;5,"",$F28),"")</f>
        <v/>
      </c>
      <c r="R28" s="14" t="str">
        <f>IF($G28=R$4&amp;"-"&amp;R$5,IF(COUNTIF($G$6:$G28,"="&amp;$G28)&gt;5,"",$F28),"")</f>
        <v/>
      </c>
      <c r="S28" s="15" t="str">
        <f>IF($G28=S$4&amp;"-"&amp;S$5,IF(COUNTIF($G$6:$G28,"="&amp;$G28)&gt;5,"",$F28),"")</f>
        <v/>
      </c>
      <c r="T28" s="14" t="str">
        <f>IF($G28=T$4&amp;"-"&amp;T$5,IF(COUNTIF($G$6:$G28,"="&amp;$G28)&gt;5,"",$F28),"")</f>
        <v/>
      </c>
      <c r="U28" s="15" t="str">
        <f>IF($G28=U$4&amp;"-"&amp;U$5,IF(COUNTIF($G$6:$G28,"="&amp;$G28)&gt;5,"",$F28),"")</f>
        <v/>
      </c>
      <c r="V28" s="14" t="str">
        <f>IF($G28=V$4&amp;"-"&amp;V$5,IF(COUNTIF($G$6:$G28,"="&amp;$G28)&gt;5,"",$F28),"")</f>
        <v/>
      </c>
      <c r="W28" s="15" t="str">
        <f>IF($G28=W$4&amp;"-"&amp;W$5,IF(COUNTIF($G$6:$G28,"="&amp;$G28)&gt;5,"",$F28),"")</f>
        <v/>
      </c>
    </row>
    <row r="29" spans="1:23" x14ac:dyDescent="0.2">
      <c r="A29">
        <v>24</v>
      </c>
      <c r="B29" s="1">
        <v>1.2893518518518519E-2</v>
      </c>
      <c r="C29" t="s">
        <v>38</v>
      </c>
      <c r="D29" t="s">
        <v>1</v>
      </c>
      <c r="E29" t="s">
        <v>2</v>
      </c>
      <c r="F29">
        <v>24</v>
      </c>
      <c r="G29" t="s">
        <v>3</v>
      </c>
      <c r="H29" s="14" t="str">
        <f>IF($G29=H$4&amp;"-"&amp;H$5,IF(COUNTIF($G$6:$G29,"="&amp;$G29)&gt;5,"",$F29),"")</f>
        <v/>
      </c>
      <c r="I29" s="15" t="str">
        <f>IF($G29=I$4&amp;"-"&amp;I$5,IF(COUNTIF($G$6:$G29,"="&amp;$G29)&gt;5,"",$F29),"")</f>
        <v/>
      </c>
      <c r="J29" s="14" t="str">
        <f>IF($G29=J$4&amp;"-"&amp;J$5,IF(COUNTIF($G$6:$G29,"="&amp;$G29)&gt;5,"",$F29),"")</f>
        <v/>
      </c>
      <c r="K29" s="15" t="str">
        <f>IF($G29=K$4&amp;"-"&amp;K$5,IF(COUNTIF($G$6:$G29,"="&amp;$G29)&gt;5,"",$F29),"")</f>
        <v/>
      </c>
      <c r="L29" s="14" t="str">
        <f>IF($G29=L$4&amp;"-"&amp;L$5,IF(COUNTIF($G$6:$G29,"="&amp;$G29)&gt;5,"",$F29),"")</f>
        <v/>
      </c>
      <c r="M29" s="15" t="str">
        <f>IF($G29=M$4&amp;"-"&amp;M$5,IF(COUNTIF($G$6:$G29,"="&amp;$G29)&gt;5,"",$F29),"")</f>
        <v/>
      </c>
      <c r="N29" s="14" t="str">
        <f>IF($G29=N$4&amp;"-"&amp;N$5,IF(COUNTIF($G$6:$G29,"="&amp;$G29)&gt;5,"",$F29),"")</f>
        <v/>
      </c>
      <c r="O29" s="15" t="str">
        <f>IF($G29=O$4&amp;"-"&amp;O$5,IF(COUNTIF($G$6:$G29,"="&amp;$G29)&gt;5,"",$F29),"")</f>
        <v/>
      </c>
      <c r="P29" s="14" t="str">
        <f>IF($G29=P$4&amp;"-"&amp;P$5,IF(COUNTIF($G$6:$G29,"="&amp;$G29)&gt;5,"",$F29),"")</f>
        <v/>
      </c>
      <c r="Q29" s="15" t="str">
        <f>IF($G29=Q$4&amp;"-"&amp;Q$5,IF(COUNTIF($G$6:$G29,"="&amp;$G29)&gt;5,"",$F29),"")</f>
        <v/>
      </c>
      <c r="R29" s="14" t="str">
        <f>IF($G29=R$4&amp;"-"&amp;R$5,IF(COUNTIF($G$6:$G29,"="&amp;$G29)&gt;5,"",$F29),"")</f>
        <v/>
      </c>
      <c r="S29" s="15" t="str">
        <f>IF($G29=S$4&amp;"-"&amp;S$5,IF(COUNTIF($G$6:$G29,"="&amp;$G29)&gt;5,"",$F29),"")</f>
        <v/>
      </c>
      <c r="T29" s="14" t="str">
        <f>IF($G29=T$4&amp;"-"&amp;T$5,IF(COUNTIF($G$6:$G29,"="&amp;$G29)&gt;5,"",$F29),"")</f>
        <v/>
      </c>
      <c r="U29" s="15" t="str">
        <f>IF($G29=U$4&amp;"-"&amp;U$5,IF(COUNTIF($G$6:$G29,"="&amp;$G29)&gt;5,"",$F29),"")</f>
        <v/>
      </c>
      <c r="V29" s="14" t="str">
        <f>IF($G29=V$4&amp;"-"&amp;V$5,IF(COUNTIF($G$6:$G29,"="&amp;$G29)&gt;5,"",$F29),"")</f>
        <v/>
      </c>
      <c r="W29" s="15" t="str">
        <f>IF($G29=W$4&amp;"-"&amp;W$5,IF(COUNTIF($G$6:$G29,"="&amp;$G29)&gt;5,"",$F29),"")</f>
        <v/>
      </c>
    </row>
    <row r="30" spans="1:23" x14ac:dyDescent="0.2">
      <c r="A30">
        <v>25</v>
      </c>
      <c r="B30" s="1">
        <v>1.2997685185185183E-2</v>
      </c>
      <c r="C30" t="s">
        <v>39</v>
      </c>
      <c r="D30" t="s">
        <v>8</v>
      </c>
      <c r="E30" t="s">
        <v>2</v>
      </c>
      <c r="F30">
        <v>25</v>
      </c>
      <c r="G30" t="s">
        <v>9</v>
      </c>
      <c r="H30" s="14" t="str">
        <f>IF($G30=H$4&amp;"-"&amp;H$5,IF(COUNTIF($G$6:$G30,"="&amp;$G30)&gt;5,"",$F30),"")</f>
        <v/>
      </c>
      <c r="I30" s="15" t="str">
        <f>IF($G30=I$4&amp;"-"&amp;I$5,IF(COUNTIF($G$6:$G30,"="&amp;$G30)&gt;5,"",$F30),"")</f>
        <v/>
      </c>
      <c r="J30" s="14" t="str">
        <f>IF($G30=J$4&amp;"-"&amp;J$5,IF(COUNTIF($G$6:$G30,"="&amp;$G30)&gt;5,"",$F30),"")</f>
        <v/>
      </c>
      <c r="K30" s="15" t="str">
        <f>IF($G30=K$4&amp;"-"&amp;K$5,IF(COUNTIF($G$6:$G30,"="&amp;$G30)&gt;5,"",$F30),"")</f>
        <v/>
      </c>
      <c r="L30" s="14" t="str">
        <f>IF($G30=L$4&amp;"-"&amp;L$5,IF(COUNTIF($G$6:$G30,"="&amp;$G30)&gt;5,"",$F30),"")</f>
        <v/>
      </c>
      <c r="M30" s="15" t="str">
        <f>IF($G30=M$4&amp;"-"&amp;M$5,IF(COUNTIF($G$6:$G30,"="&amp;$G30)&gt;5,"",$F30),"")</f>
        <v/>
      </c>
      <c r="N30" s="14" t="str">
        <f>IF($G30=N$4&amp;"-"&amp;N$5,IF(COUNTIF($G$6:$G30,"="&amp;$G30)&gt;5,"",$F30),"")</f>
        <v/>
      </c>
      <c r="O30" s="15" t="str">
        <f>IF($G30=O$4&amp;"-"&amp;O$5,IF(COUNTIF($G$6:$G30,"="&amp;$G30)&gt;5,"",$F30),"")</f>
        <v/>
      </c>
      <c r="P30" s="14" t="str">
        <f>IF($G30=P$4&amp;"-"&amp;P$5,IF(COUNTIF($G$6:$G30,"="&amp;$G30)&gt;5,"",$F30),"")</f>
        <v/>
      </c>
      <c r="Q30" s="15" t="str">
        <f>IF($G30=Q$4&amp;"-"&amp;Q$5,IF(COUNTIF($G$6:$G30,"="&amp;$G30)&gt;5,"",$F30),"")</f>
        <v/>
      </c>
      <c r="R30" s="14" t="str">
        <f>IF($G30=R$4&amp;"-"&amp;R$5,IF(COUNTIF($G$6:$G30,"="&amp;$G30)&gt;5,"",$F30),"")</f>
        <v/>
      </c>
      <c r="S30" s="15" t="str">
        <f>IF($G30=S$4&amp;"-"&amp;S$5,IF(COUNTIF($G$6:$G30,"="&amp;$G30)&gt;5,"",$F30),"")</f>
        <v/>
      </c>
      <c r="T30" s="14" t="str">
        <f>IF($G30=T$4&amp;"-"&amp;T$5,IF(COUNTIF($G$6:$G30,"="&amp;$G30)&gt;5,"",$F30),"")</f>
        <v/>
      </c>
      <c r="U30" s="15" t="str">
        <f>IF($G30=U$4&amp;"-"&amp;U$5,IF(COUNTIF($G$6:$G30,"="&amp;$G30)&gt;5,"",$F30),"")</f>
        <v/>
      </c>
      <c r="V30" s="14" t="str">
        <f>IF($G30=V$4&amp;"-"&amp;V$5,IF(COUNTIF($G$6:$G30,"="&amp;$G30)&gt;5,"",$F30),"")</f>
        <v/>
      </c>
      <c r="W30" s="15" t="str">
        <f>IF($G30=W$4&amp;"-"&amp;W$5,IF(COUNTIF($G$6:$G30,"="&amp;$G30)&gt;5,"",$F30),"")</f>
        <v/>
      </c>
    </row>
    <row r="31" spans="1:23" x14ac:dyDescent="0.2">
      <c r="A31">
        <v>26</v>
      </c>
      <c r="B31" s="1">
        <v>1.300925925925926E-2</v>
      </c>
      <c r="C31" t="s">
        <v>40</v>
      </c>
      <c r="D31" t="s">
        <v>22</v>
      </c>
      <c r="E31" t="s">
        <v>2</v>
      </c>
      <c r="F31">
        <v>26</v>
      </c>
      <c r="G31" t="s">
        <v>23</v>
      </c>
      <c r="H31" s="14" t="str">
        <f>IF($G31=H$4&amp;"-"&amp;H$5,IF(COUNTIF($G$6:$G31,"="&amp;$G31)&gt;5,"",$F31),"")</f>
        <v/>
      </c>
      <c r="I31" s="15" t="str">
        <f>IF($G31=I$4&amp;"-"&amp;I$5,IF(COUNTIF($G$6:$G31,"="&amp;$G31)&gt;5,"",$F31),"")</f>
        <v/>
      </c>
      <c r="J31" s="14" t="str">
        <f>IF($G31=J$4&amp;"-"&amp;J$5,IF(COUNTIF($G$6:$G31,"="&amp;$G31)&gt;5,"",$F31),"")</f>
        <v/>
      </c>
      <c r="K31" s="15" t="str">
        <f>IF($G31=K$4&amp;"-"&amp;K$5,IF(COUNTIF($G$6:$G31,"="&amp;$G31)&gt;5,"",$F31),"")</f>
        <v/>
      </c>
      <c r="L31" s="14" t="str">
        <f>IF($G31=L$4&amp;"-"&amp;L$5,IF(COUNTIF($G$6:$G31,"="&amp;$G31)&gt;5,"",$F31),"")</f>
        <v/>
      </c>
      <c r="M31" s="15" t="str">
        <f>IF($G31=M$4&amp;"-"&amp;M$5,IF(COUNTIF($G$6:$G31,"="&amp;$G31)&gt;5,"",$F31),"")</f>
        <v/>
      </c>
      <c r="N31" s="14" t="str">
        <f>IF($G31=N$4&amp;"-"&amp;N$5,IF(COUNTIF($G$6:$G31,"="&amp;$G31)&gt;5,"",$F31),"")</f>
        <v/>
      </c>
      <c r="O31" s="15" t="str">
        <f>IF($G31=O$4&amp;"-"&amp;O$5,IF(COUNTIF($G$6:$G31,"="&amp;$G31)&gt;5,"",$F31),"")</f>
        <v/>
      </c>
      <c r="P31" s="14">
        <f>IF($G31=P$4&amp;"-"&amp;P$5,IF(COUNTIF($G$6:$G31,"="&amp;$G31)&gt;5,"",$F31),"")</f>
        <v>26</v>
      </c>
      <c r="Q31" s="15" t="str">
        <f>IF($G31=Q$4&amp;"-"&amp;Q$5,IF(COUNTIF($G$6:$G31,"="&amp;$G31)&gt;5,"",$F31),"")</f>
        <v/>
      </c>
      <c r="R31" s="14" t="str">
        <f>IF($G31=R$4&amp;"-"&amp;R$5,IF(COUNTIF($G$6:$G31,"="&amp;$G31)&gt;5,"",$F31),"")</f>
        <v/>
      </c>
      <c r="S31" s="15" t="str">
        <f>IF($G31=S$4&amp;"-"&amp;S$5,IF(COUNTIF($G$6:$G31,"="&amp;$G31)&gt;5,"",$F31),"")</f>
        <v/>
      </c>
      <c r="T31" s="14" t="str">
        <f>IF($G31=T$4&amp;"-"&amp;T$5,IF(COUNTIF($G$6:$G31,"="&amp;$G31)&gt;5,"",$F31),"")</f>
        <v/>
      </c>
      <c r="U31" s="15" t="str">
        <f>IF($G31=U$4&amp;"-"&amp;U$5,IF(COUNTIF($G$6:$G31,"="&amp;$G31)&gt;5,"",$F31),"")</f>
        <v/>
      </c>
      <c r="V31" s="14" t="str">
        <f>IF($G31=V$4&amp;"-"&amp;V$5,IF(COUNTIF($G$6:$G31,"="&amp;$G31)&gt;5,"",$F31),"")</f>
        <v/>
      </c>
      <c r="W31" s="15" t="str">
        <f>IF($G31=W$4&amp;"-"&amp;W$5,IF(COUNTIF($G$6:$G31,"="&amp;$G31)&gt;5,"",$F31),"")</f>
        <v/>
      </c>
    </row>
    <row r="32" spans="1:23" x14ac:dyDescent="0.2">
      <c r="A32">
        <v>27</v>
      </c>
      <c r="B32" s="1">
        <v>1.306712962962963E-2</v>
      </c>
      <c r="C32" t="s">
        <v>41</v>
      </c>
      <c r="D32" t="s">
        <v>5</v>
      </c>
      <c r="E32" t="s">
        <v>2</v>
      </c>
      <c r="F32">
        <v>27</v>
      </c>
      <c r="G32" t="s">
        <v>6</v>
      </c>
      <c r="H32" s="14" t="str">
        <f>IF($G32=H$4&amp;"-"&amp;H$5,IF(COUNTIF($G$6:$G32,"="&amp;$G32)&gt;5,"",$F32),"")</f>
        <v/>
      </c>
      <c r="I32" s="15" t="str">
        <f>IF($G32=I$4&amp;"-"&amp;I$5,IF(COUNTIF($G$6:$G32,"="&amp;$G32)&gt;5,"",$F32),"")</f>
        <v/>
      </c>
      <c r="J32" s="14" t="str">
        <f>IF($G32=J$4&amp;"-"&amp;J$5,IF(COUNTIF($G$6:$G32,"="&amp;$G32)&gt;5,"",$F32),"")</f>
        <v/>
      </c>
      <c r="K32" s="15" t="str">
        <f>IF($G32=K$4&amp;"-"&amp;K$5,IF(COUNTIF($G$6:$G32,"="&amp;$G32)&gt;5,"",$F32),"")</f>
        <v/>
      </c>
      <c r="L32" s="14" t="str">
        <f>IF($G32=L$4&amp;"-"&amp;L$5,IF(COUNTIF($G$6:$G32,"="&amp;$G32)&gt;5,"",$F32),"")</f>
        <v/>
      </c>
      <c r="M32" s="15" t="str">
        <f>IF($G32=M$4&amp;"-"&amp;M$5,IF(COUNTIF($G$6:$G32,"="&amp;$G32)&gt;5,"",$F32),"")</f>
        <v/>
      </c>
      <c r="N32" s="14" t="str">
        <f>IF($G32=N$4&amp;"-"&amp;N$5,IF(COUNTIF($G$6:$G32,"="&amp;$G32)&gt;5,"",$F32),"")</f>
        <v/>
      </c>
      <c r="O32" s="15" t="str">
        <f>IF($G32=O$4&amp;"-"&amp;O$5,IF(COUNTIF($G$6:$G32,"="&amp;$G32)&gt;5,"",$F32),"")</f>
        <v/>
      </c>
      <c r="P32" s="14" t="str">
        <f>IF($G32=P$4&amp;"-"&amp;P$5,IF(COUNTIF($G$6:$G32,"="&amp;$G32)&gt;5,"",$F32),"")</f>
        <v/>
      </c>
      <c r="Q32" s="15" t="str">
        <f>IF($G32=Q$4&amp;"-"&amp;Q$5,IF(COUNTIF($G$6:$G32,"="&amp;$G32)&gt;5,"",$F32),"")</f>
        <v/>
      </c>
      <c r="R32" s="14" t="str">
        <f>IF($G32=R$4&amp;"-"&amp;R$5,IF(COUNTIF($G$6:$G32,"="&amp;$G32)&gt;5,"",$F32),"")</f>
        <v/>
      </c>
      <c r="S32" s="15" t="str">
        <f>IF($G32=S$4&amp;"-"&amp;S$5,IF(COUNTIF($G$6:$G32,"="&amp;$G32)&gt;5,"",$F32),"")</f>
        <v/>
      </c>
      <c r="T32" s="14" t="str">
        <f>IF($G32=T$4&amp;"-"&amp;T$5,IF(COUNTIF($G$6:$G32,"="&amp;$G32)&gt;5,"",$F32),"")</f>
        <v/>
      </c>
      <c r="U32" s="15" t="str">
        <f>IF($G32=U$4&amp;"-"&amp;U$5,IF(COUNTIF($G$6:$G32,"="&amp;$G32)&gt;5,"",$F32),"")</f>
        <v/>
      </c>
      <c r="V32" s="14">
        <f>IF($G32=V$4&amp;"-"&amp;V$5,IF(COUNTIF($G$6:$G32,"="&amp;$G32)&gt;5,"",$F32),"")</f>
        <v>27</v>
      </c>
      <c r="W32" s="15" t="str">
        <f>IF($G32=W$4&amp;"-"&amp;W$5,IF(COUNTIF($G$6:$G32,"="&amp;$G32)&gt;5,"",$F32),"")</f>
        <v/>
      </c>
    </row>
    <row r="33" spans="1:23" x14ac:dyDescent="0.2">
      <c r="A33">
        <v>28</v>
      </c>
      <c r="B33" s="1">
        <v>1.306712962962963E-2</v>
      </c>
      <c r="C33" t="s">
        <v>42</v>
      </c>
      <c r="D33" t="s">
        <v>34</v>
      </c>
      <c r="E33" t="s">
        <v>2</v>
      </c>
      <c r="F33">
        <v>28</v>
      </c>
      <c r="G33" t="s">
        <v>35</v>
      </c>
      <c r="H33" s="14" t="str">
        <f>IF($G33=H$4&amp;"-"&amp;H$5,IF(COUNTIF($G$6:$G33,"="&amp;$G33)&gt;5,"",$F33),"")</f>
        <v/>
      </c>
      <c r="I33" s="15" t="str">
        <f>IF($G33=I$4&amp;"-"&amp;I$5,IF(COUNTIF($G$6:$G33,"="&amp;$G33)&gt;5,"",$F33),"")</f>
        <v/>
      </c>
      <c r="J33" s="14">
        <f>IF($G33=J$4&amp;"-"&amp;J$5,IF(COUNTIF($G$6:$G33,"="&amp;$G33)&gt;5,"",$F33),"")</f>
        <v>28</v>
      </c>
      <c r="K33" s="15" t="str">
        <f>IF($G33=K$4&amp;"-"&amp;K$5,IF(COUNTIF($G$6:$G33,"="&amp;$G33)&gt;5,"",$F33),"")</f>
        <v/>
      </c>
      <c r="L33" s="14" t="str">
        <f>IF($G33=L$4&amp;"-"&amp;L$5,IF(COUNTIF($G$6:$G33,"="&amp;$G33)&gt;5,"",$F33),"")</f>
        <v/>
      </c>
      <c r="M33" s="15" t="str">
        <f>IF($G33=M$4&amp;"-"&amp;M$5,IF(COUNTIF($G$6:$G33,"="&amp;$G33)&gt;5,"",$F33),"")</f>
        <v/>
      </c>
      <c r="N33" s="14" t="str">
        <f>IF($G33=N$4&amp;"-"&amp;N$5,IF(COUNTIF($G$6:$G33,"="&amp;$G33)&gt;5,"",$F33),"")</f>
        <v/>
      </c>
      <c r="O33" s="15" t="str">
        <f>IF($G33=O$4&amp;"-"&amp;O$5,IF(COUNTIF($G$6:$G33,"="&amp;$G33)&gt;5,"",$F33),"")</f>
        <v/>
      </c>
      <c r="P33" s="14" t="str">
        <f>IF($G33=P$4&amp;"-"&amp;P$5,IF(COUNTIF($G$6:$G33,"="&amp;$G33)&gt;5,"",$F33),"")</f>
        <v/>
      </c>
      <c r="Q33" s="15" t="str">
        <f>IF($G33=Q$4&amp;"-"&amp;Q$5,IF(COUNTIF($G$6:$G33,"="&amp;$G33)&gt;5,"",$F33),"")</f>
        <v/>
      </c>
      <c r="R33" s="14" t="str">
        <f>IF($G33=R$4&amp;"-"&amp;R$5,IF(COUNTIF($G$6:$G33,"="&amp;$G33)&gt;5,"",$F33),"")</f>
        <v/>
      </c>
      <c r="S33" s="15" t="str">
        <f>IF($G33=S$4&amp;"-"&amp;S$5,IF(COUNTIF($G$6:$G33,"="&amp;$G33)&gt;5,"",$F33),"")</f>
        <v/>
      </c>
      <c r="T33" s="14" t="str">
        <f>IF($G33=T$4&amp;"-"&amp;T$5,IF(COUNTIF($G$6:$G33,"="&amp;$G33)&gt;5,"",$F33),"")</f>
        <v/>
      </c>
      <c r="U33" s="15" t="str">
        <f>IF($G33=U$4&amp;"-"&amp;U$5,IF(COUNTIF($G$6:$G33,"="&amp;$G33)&gt;5,"",$F33),"")</f>
        <v/>
      </c>
      <c r="V33" s="14" t="str">
        <f>IF($G33=V$4&amp;"-"&amp;V$5,IF(COUNTIF($G$6:$G33,"="&amp;$G33)&gt;5,"",$F33),"")</f>
        <v/>
      </c>
      <c r="W33" s="15" t="str">
        <f>IF($G33=W$4&amp;"-"&amp;W$5,IF(COUNTIF($G$6:$G33,"="&amp;$G33)&gt;5,"",$F33),"")</f>
        <v/>
      </c>
    </row>
    <row r="34" spans="1:23" x14ac:dyDescent="0.2">
      <c r="A34">
        <v>29</v>
      </c>
      <c r="B34" s="1">
        <v>1.3136574074074077E-2</v>
      </c>
      <c r="C34" t="s">
        <v>43</v>
      </c>
      <c r="D34" t="s">
        <v>8</v>
      </c>
      <c r="E34" t="s">
        <v>2</v>
      </c>
      <c r="F34">
        <v>29</v>
      </c>
      <c r="G34" t="s">
        <v>9</v>
      </c>
      <c r="H34" s="14" t="str">
        <f>IF($G34=H$4&amp;"-"&amp;H$5,IF(COUNTIF($G$6:$G34,"="&amp;$G34)&gt;5,"",$F34),"")</f>
        <v/>
      </c>
      <c r="I34" s="15" t="str">
        <f>IF($G34=I$4&amp;"-"&amp;I$5,IF(COUNTIF($G$6:$G34,"="&amp;$G34)&gt;5,"",$F34),"")</f>
        <v/>
      </c>
      <c r="J34" s="14" t="str">
        <f>IF($G34=J$4&amp;"-"&amp;J$5,IF(COUNTIF($G$6:$G34,"="&amp;$G34)&gt;5,"",$F34),"")</f>
        <v/>
      </c>
      <c r="K34" s="15" t="str">
        <f>IF($G34=K$4&amp;"-"&amp;K$5,IF(COUNTIF($G$6:$G34,"="&amp;$G34)&gt;5,"",$F34),"")</f>
        <v/>
      </c>
      <c r="L34" s="14" t="str">
        <f>IF($G34=L$4&amp;"-"&amp;L$5,IF(COUNTIF($G$6:$G34,"="&amp;$G34)&gt;5,"",$F34),"")</f>
        <v/>
      </c>
      <c r="M34" s="15" t="str">
        <f>IF($G34=M$4&amp;"-"&amp;M$5,IF(COUNTIF($G$6:$G34,"="&amp;$G34)&gt;5,"",$F34),"")</f>
        <v/>
      </c>
      <c r="N34" s="14" t="str">
        <f>IF($G34=N$4&amp;"-"&amp;N$5,IF(COUNTIF($G$6:$G34,"="&amp;$G34)&gt;5,"",$F34),"")</f>
        <v/>
      </c>
      <c r="O34" s="15" t="str">
        <f>IF($G34=O$4&amp;"-"&amp;O$5,IF(COUNTIF($G$6:$G34,"="&amp;$G34)&gt;5,"",$F34),"")</f>
        <v/>
      </c>
      <c r="P34" s="14" t="str">
        <f>IF($G34=P$4&amp;"-"&amp;P$5,IF(COUNTIF($G$6:$G34,"="&amp;$G34)&gt;5,"",$F34),"")</f>
        <v/>
      </c>
      <c r="Q34" s="15" t="str">
        <f>IF($G34=Q$4&amp;"-"&amp;Q$5,IF(COUNTIF($G$6:$G34,"="&amp;$G34)&gt;5,"",$F34),"")</f>
        <v/>
      </c>
      <c r="R34" s="14" t="str">
        <f>IF($G34=R$4&amp;"-"&amp;R$5,IF(COUNTIF($G$6:$G34,"="&amp;$G34)&gt;5,"",$F34),"")</f>
        <v/>
      </c>
      <c r="S34" s="15" t="str">
        <f>IF($G34=S$4&amp;"-"&amp;S$5,IF(COUNTIF($G$6:$G34,"="&amp;$G34)&gt;5,"",$F34),"")</f>
        <v/>
      </c>
      <c r="T34" s="14" t="str">
        <f>IF($G34=T$4&amp;"-"&amp;T$5,IF(COUNTIF($G$6:$G34,"="&amp;$G34)&gt;5,"",$F34),"")</f>
        <v/>
      </c>
      <c r="U34" s="15" t="str">
        <f>IF($G34=U$4&amp;"-"&amp;U$5,IF(COUNTIF($G$6:$G34,"="&amp;$G34)&gt;5,"",$F34),"")</f>
        <v/>
      </c>
      <c r="V34" s="14" t="str">
        <f>IF($G34=V$4&amp;"-"&amp;V$5,IF(COUNTIF($G$6:$G34,"="&amp;$G34)&gt;5,"",$F34),"")</f>
        <v/>
      </c>
      <c r="W34" s="15" t="str">
        <f>IF($G34=W$4&amp;"-"&amp;W$5,IF(COUNTIF($G$6:$G34,"="&amp;$G34)&gt;5,"",$F34),"")</f>
        <v/>
      </c>
    </row>
    <row r="35" spans="1:23" x14ac:dyDescent="0.2">
      <c r="A35">
        <v>30</v>
      </c>
      <c r="B35" s="1">
        <v>1.3148148148148147E-2</v>
      </c>
      <c r="C35" t="s">
        <v>44</v>
      </c>
      <c r="D35" t="s">
        <v>34</v>
      </c>
      <c r="E35" t="s">
        <v>2</v>
      </c>
      <c r="F35">
        <v>30</v>
      </c>
      <c r="G35" t="s">
        <v>35</v>
      </c>
      <c r="H35" s="14" t="str">
        <f>IF($G35=H$4&amp;"-"&amp;H$5,IF(COUNTIF($G$6:$G35,"="&amp;$G35)&gt;5,"",$F35),"")</f>
        <v/>
      </c>
      <c r="I35" s="15" t="str">
        <f>IF($G35=I$4&amp;"-"&amp;I$5,IF(COUNTIF($G$6:$G35,"="&amp;$G35)&gt;5,"",$F35),"")</f>
        <v/>
      </c>
      <c r="J35" s="14">
        <f>IF($G35=J$4&amp;"-"&amp;J$5,IF(COUNTIF($G$6:$G35,"="&amp;$G35)&gt;5,"",$F35),"")</f>
        <v>30</v>
      </c>
      <c r="K35" s="15" t="str">
        <f>IF($G35=K$4&amp;"-"&amp;K$5,IF(COUNTIF($G$6:$G35,"="&amp;$G35)&gt;5,"",$F35),"")</f>
        <v/>
      </c>
      <c r="L35" s="14" t="str">
        <f>IF($G35=L$4&amp;"-"&amp;L$5,IF(COUNTIF($G$6:$G35,"="&amp;$G35)&gt;5,"",$F35),"")</f>
        <v/>
      </c>
      <c r="M35" s="15" t="str">
        <f>IF($G35=M$4&amp;"-"&amp;M$5,IF(COUNTIF($G$6:$G35,"="&amp;$G35)&gt;5,"",$F35),"")</f>
        <v/>
      </c>
      <c r="N35" s="14" t="str">
        <f>IF($G35=N$4&amp;"-"&amp;N$5,IF(COUNTIF($G$6:$G35,"="&amp;$G35)&gt;5,"",$F35),"")</f>
        <v/>
      </c>
      <c r="O35" s="15" t="str">
        <f>IF($G35=O$4&amp;"-"&amp;O$5,IF(COUNTIF($G$6:$G35,"="&amp;$G35)&gt;5,"",$F35),"")</f>
        <v/>
      </c>
      <c r="P35" s="14" t="str">
        <f>IF($G35=P$4&amp;"-"&amp;P$5,IF(COUNTIF($G$6:$G35,"="&amp;$G35)&gt;5,"",$F35),"")</f>
        <v/>
      </c>
      <c r="Q35" s="15" t="str">
        <f>IF($G35=Q$4&amp;"-"&amp;Q$5,IF(COUNTIF($G$6:$G35,"="&amp;$G35)&gt;5,"",$F35),"")</f>
        <v/>
      </c>
      <c r="R35" s="14" t="str">
        <f>IF($G35=R$4&amp;"-"&amp;R$5,IF(COUNTIF($G$6:$G35,"="&amp;$G35)&gt;5,"",$F35),"")</f>
        <v/>
      </c>
      <c r="S35" s="15" t="str">
        <f>IF($G35=S$4&amp;"-"&amp;S$5,IF(COUNTIF($G$6:$G35,"="&amp;$G35)&gt;5,"",$F35),"")</f>
        <v/>
      </c>
      <c r="T35" s="14" t="str">
        <f>IF($G35=T$4&amp;"-"&amp;T$5,IF(COUNTIF($G$6:$G35,"="&amp;$G35)&gt;5,"",$F35),"")</f>
        <v/>
      </c>
      <c r="U35" s="15" t="str">
        <f>IF($G35=U$4&amp;"-"&amp;U$5,IF(COUNTIF($G$6:$G35,"="&amp;$G35)&gt;5,"",$F35),"")</f>
        <v/>
      </c>
      <c r="V35" s="14" t="str">
        <f>IF($G35=V$4&amp;"-"&amp;V$5,IF(COUNTIF($G$6:$G35,"="&amp;$G35)&gt;5,"",$F35),"")</f>
        <v/>
      </c>
      <c r="W35" s="15" t="str">
        <f>IF($G35=W$4&amp;"-"&amp;W$5,IF(COUNTIF($G$6:$G35,"="&amp;$G35)&gt;5,"",$F35),"")</f>
        <v/>
      </c>
    </row>
    <row r="36" spans="1:23" x14ac:dyDescent="0.2">
      <c r="A36">
        <v>31</v>
      </c>
      <c r="B36" s="1">
        <v>1.3275462962962963E-2</v>
      </c>
      <c r="C36" t="s">
        <v>45</v>
      </c>
      <c r="D36" t="s">
        <v>12</v>
      </c>
      <c r="E36" t="s">
        <v>2</v>
      </c>
      <c r="F36">
        <v>31</v>
      </c>
      <c r="G36" t="s">
        <v>13</v>
      </c>
      <c r="H36" s="14" t="str">
        <f>IF($G36=H$4&amp;"-"&amp;H$5,IF(COUNTIF($G$6:$G36,"="&amp;$G36)&gt;5,"",$F36),"")</f>
        <v/>
      </c>
      <c r="I36" s="15" t="str">
        <f>IF($G36=I$4&amp;"-"&amp;I$5,IF(COUNTIF($G$6:$G36,"="&amp;$G36)&gt;5,"",$F36),"")</f>
        <v/>
      </c>
      <c r="J36" s="14" t="str">
        <f>IF($G36=J$4&amp;"-"&amp;J$5,IF(COUNTIF($G$6:$G36,"="&amp;$G36)&gt;5,"",$F36),"")</f>
        <v/>
      </c>
      <c r="K36" s="15" t="str">
        <f>IF($G36=K$4&amp;"-"&amp;K$5,IF(COUNTIF($G$6:$G36,"="&amp;$G36)&gt;5,"",$F36),"")</f>
        <v/>
      </c>
      <c r="L36" s="14" t="str">
        <f>IF($G36=L$4&amp;"-"&amp;L$5,IF(COUNTIF($G$6:$G36,"="&amp;$G36)&gt;5,"",$F36),"")</f>
        <v/>
      </c>
      <c r="M36" s="15" t="str">
        <f>IF($G36=M$4&amp;"-"&amp;M$5,IF(COUNTIF($G$6:$G36,"="&amp;$G36)&gt;5,"",$F36),"")</f>
        <v/>
      </c>
      <c r="N36" s="14">
        <f>IF($G36=N$4&amp;"-"&amp;N$5,IF(COUNTIF($G$6:$G36,"="&amp;$G36)&gt;5,"",$F36),"")</f>
        <v>31</v>
      </c>
      <c r="O36" s="15" t="str">
        <f>IF($G36=O$4&amp;"-"&amp;O$5,IF(COUNTIF($G$6:$G36,"="&amp;$G36)&gt;5,"",$F36),"")</f>
        <v/>
      </c>
      <c r="P36" s="14" t="str">
        <f>IF($G36=P$4&amp;"-"&amp;P$5,IF(COUNTIF($G$6:$G36,"="&amp;$G36)&gt;5,"",$F36),"")</f>
        <v/>
      </c>
      <c r="Q36" s="15" t="str">
        <f>IF($G36=Q$4&amp;"-"&amp;Q$5,IF(COUNTIF($G$6:$G36,"="&amp;$G36)&gt;5,"",$F36),"")</f>
        <v/>
      </c>
      <c r="R36" s="14" t="str">
        <f>IF($G36=R$4&amp;"-"&amp;R$5,IF(COUNTIF($G$6:$G36,"="&amp;$G36)&gt;5,"",$F36),"")</f>
        <v/>
      </c>
      <c r="S36" s="15" t="str">
        <f>IF($G36=S$4&amp;"-"&amp;S$5,IF(COUNTIF($G$6:$G36,"="&amp;$G36)&gt;5,"",$F36),"")</f>
        <v/>
      </c>
      <c r="T36" s="14" t="str">
        <f>IF($G36=T$4&amp;"-"&amp;T$5,IF(COUNTIF($G$6:$G36,"="&amp;$G36)&gt;5,"",$F36),"")</f>
        <v/>
      </c>
      <c r="U36" s="15" t="str">
        <f>IF($G36=U$4&amp;"-"&amp;U$5,IF(COUNTIF($G$6:$G36,"="&amp;$G36)&gt;5,"",$F36),"")</f>
        <v/>
      </c>
      <c r="V36" s="14" t="str">
        <f>IF($G36=V$4&amp;"-"&amp;V$5,IF(COUNTIF($G$6:$G36,"="&amp;$G36)&gt;5,"",$F36),"")</f>
        <v/>
      </c>
      <c r="W36" s="15" t="str">
        <f>IF($G36=W$4&amp;"-"&amp;W$5,IF(COUNTIF($G$6:$G36,"="&amp;$G36)&gt;5,"",$F36),"")</f>
        <v/>
      </c>
    </row>
    <row r="37" spans="1:23" x14ac:dyDescent="0.2">
      <c r="A37">
        <v>32</v>
      </c>
      <c r="B37" s="1">
        <v>1.3321759259259261E-2</v>
      </c>
      <c r="C37" t="s">
        <v>46</v>
      </c>
      <c r="D37" t="s">
        <v>12</v>
      </c>
      <c r="E37" t="s">
        <v>2</v>
      </c>
      <c r="F37">
        <v>32</v>
      </c>
      <c r="G37" t="s">
        <v>13</v>
      </c>
      <c r="H37" s="14" t="str">
        <f>IF($G37=H$4&amp;"-"&amp;H$5,IF(COUNTIF($G$6:$G37,"="&amp;$G37)&gt;5,"",$F37),"")</f>
        <v/>
      </c>
      <c r="I37" s="15" t="str">
        <f>IF($G37=I$4&amp;"-"&amp;I$5,IF(COUNTIF($G$6:$G37,"="&amp;$G37)&gt;5,"",$F37),"")</f>
        <v/>
      </c>
      <c r="J37" s="14" t="str">
        <f>IF($G37=J$4&amp;"-"&amp;J$5,IF(COUNTIF($G$6:$G37,"="&amp;$G37)&gt;5,"",$F37),"")</f>
        <v/>
      </c>
      <c r="K37" s="15" t="str">
        <f>IF($G37=K$4&amp;"-"&amp;K$5,IF(COUNTIF($G$6:$G37,"="&amp;$G37)&gt;5,"",$F37),"")</f>
        <v/>
      </c>
      <c r="L37" s="14" t="str">
        <f>IF($G37=L$4&amp;"-"&amp;L$5,IF(COUNTIF($G$6:$G37,"="&amp;$G37)&gt;5,"",$F37),"")</f>
        <v/>
      </c>
      <c r="M37" s="15" t="str">
        <f>IF($G37=M$4&amp;"-"&amp;M$5,IF(COUNTIF($G$6:$G37,"="&amp;$G37)&gt;5,"",$F37),"")</f>
        <v/>
      </c>
      <c r="N37" s="14">
        <f>IF($G37=N$4&amp;"-"&amp;N$5,IF(COUNTIF($G$6:$G37,"="&amp;$G37)&gt;5,"",$F37),"")</f>
        <v>32</v>
      </c>
      <c r="O37" s="15" t="str">
        <f>IF($G37=O$4&amp;"-"&amp;O$5,IF(COUNTIF($G$6:$G37,"="&amp;$G37)&gt;5,"",$F37),"")</f>
        <v/>
      </c>
      <c r="P37" s="14" t="str">
        <f>IF($G37=P$4&amp;"-"&amp;P$5,IF(COUNTIF($G$6:$G37,"="&amp;$G37)&gt;5,"",$F37),"")</f>
        <v/>
      </c>
      <c r="Q37" s="15" t="str">
        <f>IF($G37=Q$4&amp;"-"&amp;Q$5,IF(COUNTIF($G$6:$G37,"="&amp;$G37)&gt;5,"",$F37),"")</f>
        <v/>
      </c>
      <c r="R37" s="14" t="str">
        <f>IF($G37=R$4&amp;"-"&amp;R$5,IF(COUNTIF($G$6:$G37,"="&amp;$G37)&gt;5,"",$F37),"")</f>
        <v/>
      </c>
      <c r="S37" s="15" t="str">
        <f>IF($G37=S$4&amp;"-"&amp;S$5,IF(COUNTIF($G$6:$G37,"="&amp;$G37)&gt;5,"",$F37),"")</f>
        <v/>
      </c>
      <c r="T37" s="14" t="str">
        <f>IF($G37=T$4&amp;"-"&amp;T$5,IF(COUNTIF($G$6:$G37,"="&amp;$G37)&gt;5,"",$F37),"")</f>
        <v/>
      </c>
      <c r="U37" s="15" t="str">
        <f>IF($G37=U$4&amp;"-"&amp;U$5,IF(COUNTIF($G$6:$G37,"="&amp;$G37)&gt;5,"",$F37),"")</f>
        <v/>
      </c>
      <c r="V37" s="14" t="str">
        <f>IF($G37=V$4&amp;"-"&amp;V$5,IF(COUNTIF($G$6:$G37,"="&amp;$G37)&gt;5,"",$F37),"")</f>
        <v/>
      </c>
      <c r="W37" s="15" t="str">
        <f>IF($G37=W$4&amp;"-"&amp;W$5,IF(COUNTIF($G$6:$G37,"="&amp;$G37)&gt;5,"",$F37),"")</f>
        <v/>
      </c>
    </row>
    <row r="38" spans="1:23" x14ac:dyDescent="0.2">
      <c r="A38">
        <v>33</v>
      </c>
      <c r="B38" s="1">
        <v>1.3379629629629628E-2</v>
      </c>
      <c r="C38" t="s">
        <v>47</v>
      </c>
      <c r="D38" t="s">
        <v>17</v>
      </c>
      <c r="E38" t="s">
        <v>2</v>
      </c>
      <c r="F38">
        <v>33</v>
      </c>
      <c r="G38" t="s">
        <v>18</v>
      </c>
      <c r="H38" s="14" t="str">
        <f>IF($G38=H$4&amp;"-"&amp;H$5,IF(COUNTIF($G$6:$G38,"="&amp;$G38)&gt;5,"",$F38),"")</f>
        <v/>
      </c>
      <c r="I38" s="15" t="str">
        <f>IF($G38=I$4&amp;"-"&amp;I$5,IF(COUNTIF($G$6:$G38,"="&amp;$G38)&gt;5,"",$F38),"")</f>
        <v/>
      </c>
      <c r="J38" s="14" t="str">
        <f>IF($G38=J$4&amp;"-"&amp;J$5,IF(COUNTIF($G$6:$G38,"="&amp;$G38)&gt;5,"",$F38),"")</f>
        <v/>
      </c>
      <c r="K38" s="15" t="str">
        <f>IF($G38=K$4&amp;"-"&amp;K$5,IF(COUNTIF($G$6:$G38,"="&amp;$G38)&gt;5,"",$F38),"")</f>
        <v/>
      </c>
      <c r="L38" s="14" t="str">
        <f>IF($G38=L$4&amp;"-"&amp;L$5,IF(COUNTIF($G$6:$G38,"="&amp;$G38)&gt;5,"",$F38),"")</f>
        <v/>
      </c>
      <c r="M38" s="15" t="str">
        <f>IF($G38=M$4&amp;"-"&amp;M$5,IF(COUNTIF($G$6:$G38,"="&amp;$G38)&gt;5,"",$F38),"")</f>
        <v/>
      </c>
      <c r="N38" s="14" t="str">
        <f>IF($G38=N$4&amp;"-"&amp;N$5,IF(COUNTIF($G$6:$G38,"="&amp;$G38)&gt;5,"",$F38),"")</f>
        <v/>
      </c>
      <c r="O38" s="15" t="str">
        <f>IF($G38=O$4&amp;"-"&amp;O$5,IF(COUNTIF($G$6:$G38,"="&amp;$G38)&gt;5,"",$F38),"")</f>
        <v/>
      </c>
      <c r="P38" s="14" t="str">
        <f>IF($G38=P$4&amp;"-"&amp;P$5,IF(COUNTIF($G$6:$G38,"="&amp;$G38)&gt;5,"",$F38),"")</f>
        <v/>
      </c>
      <c r="Q38" s="15" t="str">
        <f>IF($G38=Q$4&amp;"-"&amp;Q$5,IF(COUNTIF($G$6:$G38,"="&amp;$G38)&gt;5,"",$F38),"")</f>
        <v/>
      </c>
      <c r="R38" s="14">
        <f>IF($G38=R$4&amp;"-"&amp;R$5,IF(COUNTIF($G$6:$G38,"="&amp;$G38)&gt;5,"",$F38),"")</f>
        <v>33</v>
      </c>
      <c r="S38" s="15" t="str">
        <f>IF($G38=S$4&amp;"-"&amp;S$5,IF(COUNTIF($G$6:$G38,"="&amp;$G38)&gt;5,"",$F38),"")</f>
        <v/>
      </c>
      <c r="T38" s="14" t="str">
        <f>IF($G38=T$4&amp;"-"&amp;T$5,IF(COUNTIF($G$6:$G38,"="&amp;$G38)&gt;5,"",$F38),"")</f>
        <v/>
      </c>
      <c r="U38" s="15" t="str">
        <f>IF($G38=U$4&amp;"-"&amp;U$5,IF(COUNTIF($G$6:$G38,"="&amp;$G38)&gt;5,"",$F38),"")</f>
        <v/>
      </c>
      <c r="V38" s="14" t="str">
        <f>IF($G38=V$4&amp;"-"&amp;V$5,IF(COUNTIF($G$6:$G38,"="&amp;$G38)&gt;5,"",$F38),"")</f>
        <v/>
      </c>
      <c r="W38" s="15" t="str">
        <f>IF($G38=W$4&amp;"-"&amp;W$5,IF(COUNTIF($G$6:$G38,"="&amp;$G38)&gt;5,"",$F38),"")</f>
        <v/>
      </c>
    </row>
    <row r="39" spans="1:23" x14ac:dyDescent="0.2">
      <c r="A39">
        <v>34</v>
      </c>
      <c r="B39" s="1">
        <v>1.3402777777777777E-2</v>
      </c>
      <c r="C39" t="s">
        <v>48</v>
      </c>
      <c r="D39" t="s">
        <v>34</v>
      </c>
      <c r="E39" t="s">
        <v>2</v>
      </c>
      <c r="F39">
        <v>34</v>
      </c>
      <c r="G39" t="s">
        <v>35</v>
      </c>
      <c r="H39" s="14" t="str">
        <f>IF($G39=H$4&amp;"-"&amp;H$5,IF(COUNTIF($G$6:$G39,"="&amp;$G39)&gt;5,"",$F39),"")</f>
        <v/>
      </c>
      <c r="I39" s="15" t="str">
        <f>IF($G39=I$4&amp;"-"&amp;I$5,IF(COUNTIF($G$6:$G39,"="&amp;$G39)&gt;5,"",$F39),"")</f>
        <v/>
      </c>
      <c r="J39" s="14">
        <f>IF($G39=J$4&amp;"-"&amp;J$5,IF(COUNTIF($G$6:$G39,"="&amp;$G39)&gt;5,"",$F39),"")</f>
        <v>34</v>
      </c>
      <c r="K39" s="15" t="str">
        <f>IF($G39=K$4&amp;"-"&amp;K$5,IF(COUNTIF($G$6:$G39,"="&amp;$G39)&gt;5,"",$F39),"")</f>
        <v/>
      </c>
      <c r="L39" s="14" t="str">
        <f>IF($G39=L$4&amp;"-"&amp;L$5,IF(COUNTIF($G$6:$G39,"="&amp;$G39)&gt;5,"",$F39),"")</f>
        <v/>
      </c>
      <c r="M39" s="15" t="str">
        <f>IF($G39=M$4&amp;"-"&amp;M$5,IF(COUNTIF($G$6:$G39,"="&amp;$G39)&gt;5,"",$F39),"")</f>
        <v/>
      </c>
      <c r="N39" s="14" t="str">
        <f>IF($G39=N$4&amp;"-"&amp;N$5,IF(COUNTIF($G$6:$G39,"="&amp;$G39)&gt;5,"",$F39),"")</f>
        <v/>
      </c>
      <c r="O39" s="15" t="str">
        <f>IF($G39=O$4&amp;"-"&amp;O$5,IF(COUNTIF($G$6:$G39,"="&amp;$G39)&gt;5,"",$F39),"")</f>
        <v/>
      </c>
      <c r="P39" s="14" t="str">
        <f>IF($G39=P$4&amp;"-"&amp;P$5,IF(COUNTIF($G$6:$G39,"="&amp;$G39)&gt;5,"",$F39),"")</f>
        <v/>
      </c>
      <c r="Q39" s="15" t="str">
        <f>IF($G39=Q$4&amp;"-"&amp;Q$5,IF(COUNTIF($G$6:$G39,"="&amp;$G39)&gt;5,"",$F39),"")</f>
        <v/>
      </c>
      <c r="R39" s="14" t="str">
        <f>IF($G39=R$4&amp;"-"&amp;R$5,IF(COUNTIF($G$6:$G39,"="&amp;$G39)&gt;5,"",$F39),"")</f>
        <v/>
      </c>
      <c r="S39" s="15" t="str">
        <f>IF($G39=S$4&amp;"-"&amp;S$5,IF(COUNTIF($G$6:$G39,"="&amp;$G39)&gt;5,"",$F39),"")</f>
        <v/>
      </c>
      <c r="T39" s="14" t="str">
        <f>IF($G39=T$4&amp;"-"&amp;T$5,IF(COUNTIF($G$6:$G39,"="&amp;$G39)&gt;5,"",$F39),"")</f>
        <v/>
      </c>
      <c r="U39" s="15" t="str">
        <f>IF($G39=U$4&amp;"-"&amp;U$5,IF(COUNTIF($G$6:$G39,"="&amp;$G39)&gt;5,"",$F39),"")</f>
        <v/>
      </c>
      <c r="V39" s="14" t="str">
        <f>IF($G39=V$4&amp;"-"&amp;V$5,IF(COUNTIF($G$6:$G39,"="&amp;$G39)&gt;5,"",$F39),"")</f>
        <v/>
      </c>
      <c r="W39" s="15" t="str">
        <f>IF($G39=W$4&amp;"-"&amp;W$5,IF(COUNTIF($G$6:$G39,"="&amp;$G39)&gt;5,"",$F39),"")</f>
        <v/>
      </c>
    </row>
    <row r="40" spans="1:23" x14ac:dyDescent="0.2">
      <c r="A40">
        <v>35</v>
      </c>
      <c r="B40" s="1">
        <v>1.3425925925925924E-2</v>
      </c>
      <c r="C40" t="s">
        <v>49</v>
      </c>
      <c r="D40" t="s">
        <v>17</v>
      </c>
      <c r="E40" t="s">
        <v>2</v>
      </c>
      <c r="F40">
        <v>35</v>
      </c>
      <c r="G40" t="s">
        <v>18</v>
      </c>
      <c r="H40" s="14" t="str">
        <f>IF($G40=H$4&amp;"-"&amp;H$5,IF(COUNTIF($G$6:$G40,"="&amp;$G40)&gt;5,"",$F40),"")</f>
        <v/>
      </c>
      <c r="I40" s="15" t="str">
        <f>IF($G40=I$4&amp;"-"&amp;I$5,IF(COUNTIF($G$6:$G40,"="&amp;$G40)&gt;5,"",$F40),"")</f>
        <v/>
      </c>
      <c r="J40" s="14" t="str">
        <f>IF($G40=J$4&amp;"-"&amp;J$5,IF(COUNTIF($G$6:$G40,"="&amp;$G40)&gt;5,"",$F40),"")</f>
        <v/>
      </c>
      <c r="K40" s="15" t="str">
        <f>IF($G40=K$4&amp;"-"&amp;K$5,IF(COUNTIF($G$6:$G40,"="&amp;$G40)&gt;5,"",$F40),"")</f>
        <v/>
      </c>
      <c r="L40" s="14" t="str">
        <f>IF($G40=L$4&amp;"-"&amp;L$5,IF(COUNTIF($G$6:$G40,"="&amp;$G40)&gt;5,"",$F40),"")</f>
        <v/>
      </c>
      <c r="M40" s="15" t="str">
        <f>IF($G40=M$4&amp;"-"&amp;M$5,IF(COUNTIF($G$6:$G40,"="&amp;$G40)&gt;5,"",$F40),"")</f>
        <v/>
      </c>
      <c r="N40" s="14" t="str">
        <f>IF($G40=N$4&amp;"-"&amp;N$5,IF(COUNTIF($G$6:$G40,"="&amp;$G40)&gt;5,"",$F40),"")</f>
        <v/>
      </c>
      <c r="O40" s="15" t="str">
        <f>IF($G40=O$4&amp;"-"&amp;O$5,IF(COUNTIF($G$6:$G40,"="&amp;$G40)&gt;5,"",$F40),"")</f>
        <v/>
      </c>
      <c r="P40" s="14" t="str">
        <f>IF($G40=P$4&amp;"-"&amp;P$5,IF(COUNTIF($G$6:$G40,"="&amp;$G40)&gt;5,"",$F40),"")</f>
        <v/>
      </c>
      <c r="Q40" s="15" t="str">
        <f>IF($G40=Q$4&amp;"-"&amp;Q$5,IF(COUNTIF($G$6:$G40,"="&amp;$G40)&gt;5,"",$F40),"")</f>
        <v/>
      </c>
      <c r="R40" s="14">
        <f>IF($G40=R$4&amp;"-"&amp;R$5,IF(COUNTIF($G$6:$G40,"="&amp;$G40)&gt;5,"",$F40),"")</f>
        <v>35</v>
      </c>
      <c r="S40" s="15" t="str">
        <f>IF($G40=S$4&amp;"-"&amp;S$5,IF(COUNTIF($G$6:$G40,"="&amp;$G40)&gt;5,"",$F40),"")</f>
        <v/>
      </c>
      <c r="T40" s="14" t="str">
        <f>IF($G40=T$4&amp;"-"&amp;T$5,IF(COUNTIF($G$6:$G40,"="&amp;$G40)&gt;5,"",$F40),"")</f>
        <v/>
      </c>
      <c r="U40" s="15" t="str">
        <f>IF($G40=U$4&amp;"-"&amp;U$5,IF(COUNTIF($G$6:$G40,"="&amp;$G40)&gt;5,"",$F40),"")</f>
        <v/>
      </c>
      <c r="V40" s="14" t="str">
        <f>IF($G40=V$4&amp;"-"&amp;V$5,IF(COUNTIF($G$6:$G40,"="&amp;$G40)&gt;5,"",$F40),"")</f>
        <v/>
      </c>
      <c r="W40" s="15" t="str">
        <f>IF($G40=W$4&amp;"-"&amp;W$5,IF(COUNTIF($G$6:$G40,"="&amp;$G40)&gt;5,"",$F40),"")</f>
        <v/>
      </c>
    </row>
    <row r="41" spans="1:23" x14ac:dyDescent="0.2">
      <c r="A41">
        <v>36</v>
      </c>
      <c r="B41" s="1">
        <v>1.34375E-2</v>
      </c>
      <c r="C41" t="s">
        <v>50</v>
      </c>
      <c r="D41" t="s">
        <v>1</v>
      </c>
      <c r="E41" t="s">
        <v>2</v>
      </c>
      <c r="F41">
        <v>36</v>
      </c>
      <c r="G41" t="s">
        <v>3</v>
      </c>
      <c r="H41" s="14" t="str">
        <f>IF($G41=H$4&amp;"-"&amp;H$5,IF(COUNTIF($G$6:$G41,"="&amp;$G41)&gt;5,"",$F41),"")</f>
        <v/>
      </c>
      <c r="I41" s="15" t="str">
        <f>IF($G41=I$4&amp;"-"&amp;I$5,IF(COUNTIF($G$6:$G41,"="&amp;$G41)&gt;5,"",$F41),"")</f>
        <v/>
      </c>
      <c r="J41" s="14" t="str">
        <f>IF($G41=J$4&amp;"-"&amp;J$5,IF(COUNTIF($G$6:$G41,"="&amp;$G41)&gt;5,"",$F41),"")</f>
        <v/>
      </c>
      <c r="K41" s="15" t="str">
        <f>IF($G41=K$4&amp;"-"&amp;K$5,IF(COUNTIF($G$6:$G41,"="&amp;$G41)&gt;5,"",$F41),"")</f>
        <v/>
      </c>
      <c r="L41" s="14" t="str">
        <f>IF($G41=L$4&amp;"-"&amp;L$5,IF(COUNTIF($G$6:$G41,"="&amp;$G41)&gt;5,"",$F41),"")</f>
        <v/>
      </c>
      <c r="M41" s="15" t="str">
        <f>IF($G41=M$4&amp;"-"&amp;M$5,IF(COUNTIF($G$6:$G41,"="&amp;$G41)&gt;5,"",$F41),"")</f>
        <v/>
      </c>
      <c r="N41" s="14" t="str">
        <f>IF($G41=N$4&amp;"-"&amp;N$5,IF(COUNTIF($G$6:$G41,"="&amp;$G41)&gt;5,"",$F41),"")</f>
        <v/>
      </c>
      <c r="O41" s="15" t="str">
        <f>IF($G41=O$4&amp;"-"&amp;O$5,IF(COUNTIF($G$6:$G41,"="&amp;$G41)&gt;5,"",$F41),"")</f>
        <v/>
      </c>
      <c r="P41" s="14" t="str">
        <f>IF($G41=P$4&amp;"-"&amp;P$5,IF(COUNTIF($G$6:$G41,"="&amp;$G41)&gt;5,"",$F41),"")</f>
        <v/>
      </c>
      <c r="Q41" s="15" t="str">
        <f>IF($G41=Q$4&amp;"-"&amp;Q$5,IF(COUNTIF($G$6:$G41,"="&amp;$G41)&gt;5,"",$F41),"")</f>
        <v/>
      </c>
      <c r="R41" s="14" t="str">
        <f>IF($G41=R$4&amp;"-"&amp;R$5,IF(COUNTIF($G$6:$G41,"="&amp;$G41)&gt;5,"",$F41),"")</f>
        <v/>
      </c>
      <c r="S41" s="15" t="str">
        <f>IF($G41=S$4&amp;"-"&amp;S$5,IF(COUNTIF($G$6:$G41,"="&amp;$G41)&gt;5,"",$F41),"")</f>
        <v/>
      </c>
      <c r="T41" s="14" t="str">
        <f>IF($G41=T$4&amp;"-"&amp;T$5,IF(COUNTIF($G$6:$G41,"="&amp;$G41)&gt;5,"",$F41),"")</f>
        <v/>
      </c>
      <c r="U41" s="15" t="str">
        <f>IF($G41=U$4&amp;"-"&amp;U$5,IF(COUNTIF($G$6:$G41,"="&amp;$G41)&gt;5,"",$F41),"")</f>
        <v/>
      </c>
      <c r="V41" s="14" t="str">
        <f>IF($G41=V$4&amp;"-"&amp;V$5,IF(COUNTIF($G$6:$G41,"="&amp;$G41)&gt;5,"",$F41),"")</f>
        <v/>
      </c>
      <c r="W41" s="15" t="str">
        <f>IF($G41=W$4&amp;"-"&amp;W$5,IF(COUNTIF($G$6:$G41,"="&amp;$G41)&gt;5,"",$F41),"")</f>
        <v/>
      </c>
    </row>
    <row r="42" spans="1:23" x14ac:dyDescent="0.2">
      <c r="A42">
        <v>37</v>
      </c>
      <c r="B42" s="1">
        <v>1.34375E-2</v>
      </c>
      <c r="C42" t="s">
        <v>51</v>
      </c>
      <c r="D42" t="s">
        <v>1</v>
      </c>
      <c r="E42" t="s">
        <v>52</v>
      </c>
      <c r="F42">
        <v>1</v>
      </c>
      <c r="G42" t="s">
        <v>53</v>
      </c>
      <c r="H42" s="14" t="str">
        <f>IF($G42=H$4&amp;"-"&amp;H$5,IF(COUNTIF($G$6:$G42,"="&amp;$G42)&gt;5,"",$F42),"")</f>
        <v/>
      </c>
      <c r="I42" s="15">
        <f>IF($G42=I$4&amp;"-"&amp;I$5,IF(COUNTIF($G$6:$G42,"="&amp;$G42)&gt;5,"",$F42),"")</f>
        <v>1</v>
      </c>
      <c r="J42" s="14" t="str">
        <f>IF($G42=J$4&amp;"-"&amp;J$5,IF(COUNTIF($G$6:$G42,"="&amp;$G42)&gt;5,"",$F42),"")</f>
        <v/>
      </c>
      <c r="K42" s="15" t="str">
        <f>IF($G42=K$4&amp;"-"&amp;K$5,IF(COUNTIF($G$6:$G42,"="&amp;$G42)&gt;5,"",$F42),"")</f>
        <v/>
      </c>
      <c r="L42" s="14" t="str">
        <f>IF($G42=L$4&amp;"-"&amp;L$5,IF(COUNTIF($G$6:$G42,"="&amp;$G42)&gt;5,"",$F42),"")</f>
        <v/>
      </c>
      <c r="M42" s="15" t="str">
        <f>IF($G42=M$4&amp;"-"&amp;M$5,IF(COUNTIF($G$6:$G42,"="&amp;$G42)&gt;5,"",$F42),"")</f>
        <v/>
      </c>
      <c r="N42" s="14" t="str">
        <f>IF($G42=N$4&amp;"-"&amp;N$5,IF(COUNTIF($G$6:$G42,"="&amp;$G42)&gt;5,"",$F42),"")</f>
        <v/>
      </c>
      <c r="O42" s="15" t="str">
        <f>IF($G42=O$4&amp;"-"&amp;O$5,IF(COUNTIF($G$6:$G42,"="&amp;$G42)&gt;5,"",$F42),"")</f>
        <v/>
      </c>
      <c r="P42" s="14" t="str">
        <f>IF($G42=P$4&amp;"-"&amp;P$5,IF(COUNTIF($G$6:$G42,"="&amp;$G42)&gt;5,"",$F42),"")</f>
        <v/>
      </c>
      <c r="Q42" s="15" t="str">
        <f>IF($G42=Q$4&amp;"-"&amp;Q$5,IF(COUNTIF($G$6:$G42,"="&amp;$G42)&gt;5,"",$F42),"")</f>
        <v/>
      </c>
      <c r="R42" s="14" t="str">
        <f>IF($G42=R$4&amp;"-"&amp;R$5,IF(COUNTIF($G$6:$G42,"="&amp;$G42)&gt;5,"",$F42),"")</f>
        <v/>
      </c>
      <c r="S42" s="15" t="str">
        <f>IF($G42=S$4&amp;"-"&amp;S$5,IF(COUNTIF($G$6:$G42,"="&amp;$G42)&gt;5,"",$F42),"")</f>
        <v/>
      </c>
      <c r="T42" s="14" t="str">
        <f>IF($G42=T$4&amp;"-"&amp;T$5,IF(COUNTIF($G$6:$G42,"="&amp;$G42)&gt;5,"",$F42),"")</f>
        <v/>
      </c>
      <c r="U42" s="15" t="str">
        <f>IF($G42=U$4&amp;"-"&amp;U$5,IF(COUNTIF($G$6:$G42,"="&amp;$G42)&gt;5,"",$F42),"")</f>
        <v/>
      </c>
      <c r="V42" s="14" t="str">
        <f>IF($G42=V$4&amp;"-"&amp;V$5,IF(COUNTIF($G$6:$G42,"="&amp;$G42)&gt;5,"",$F42),"")</f>
        <v/>
      </c>
      <c r="W42" s="15" t="str">
        <f>IF($G42=W$4&amp;"-"&amp;W$5,IF(COUNTIF($G$6:$G42,"="&amp;$G42)&gt;5,"",$F42),"")</f>
        <v/>
      </c>
    </row>
    <row r="43" spans="1:23" x14ac:dyDescent="0.2">
      <c r="A43">
        <v>38</v>
      </c>
      <c r="B43" s="1">
        <v>1.3483796296296298E-2</v>
      </c>
      <c r="C43" t="s">
        <v>54</v>
      </c>
      <c r="D43" t="s">
        <v>5</v>
      </c>
      <c r="E43" t="s">
        <v>52</v>
      </c>
      <c r="F43">
        <v>2</v>
      </c>
      <c r="G43" t="s">
        <v>55</v>
      </c>
      <c r="H43" s="14" t="str">
        <f>IF($G43=H$4&amp;"-"&amp;H$5,IF(COUNTIF($G$6:$G43,"="&amp;$G43)&gt;5,"",$F43),"")</f>
        <v/>
      </c>
      <c r="I43" s="15" t="str">
        <f>IF($G43=I$4&amp;"-"&amp;I$5,IF(COUNTIF($G$6:$G43,"="&amp;$G43)&gt;5,"",$F43),"")</f>
        <v/>
      </c>
      <c r="J43" s="14" t="str">
        <f>IF($G43=J$4&amp;"-"&amp;J$5,IF(COUNTIF($G$6:$G43,"="&amp;$G43)&gt;5,"",$F43),"")</f>
        <v/>
      </c>
      <c r="K43" s="15" t="str">
        <f>IF($G43=K$4&amp;"-"&amp;K$5,IF(COUNTIF($G$6:$G43,"="&amp;$G43)&gt;5,"",$F43),"")</f>
        <v/>
      </c>
      <c r="L43" s="14" t="str">
        <f>IF($G43=L$4&amp;"-"&amp;L$5,IF(COUNTIF($G$6:$G43,"="&amp;$G43)&gt;5,"",$F43),"")</f>
        <v/>
      </c>
      <c r="M43" s="15" t="str">
        <f>IF($G43=M$4&amp;"-"&amp;M$5,IF(COUNTIF($G$6:$G43,"="&amp;$G43)&gt;5,"",$F43),"")</f>
        <v/>
      </c>
      <c r="N43" s="14" t="str">
        <f>IF($G43=N$4&amp;"-"&amp;N$5,IF(COUNTIF($G$6:$G43,"="&amp;$G43)&gt;5,"",$F43),"")</f>
        <v/>
      </c>
      <c r="O43" s="15" t="str">
        <f>IF($G43=O$4&amp;"-"&amp;O$5,IF(COUNTIF($G$6:$G43,"="&amp;$G43)&gt;5,"",$F43),"")</f>
        <v/>
      </c>
      <c r="P43" s="14" t="str">
        <f>IF($G43=P$4&amp;"-"&amp;P$5,IF(COUNTIF($G$6:$G43,"="&amp;$G43)&gt;5,"",$F43),"")</f>
        <v/>
      </c>
      <c r="Q43" s="15" t="str">
        <f>IF($G43=Q$4&amp;"-"&amp;Q$5,IF(COUNTIF($G$6:$G43,"="&amp;$G43)&gt;5,"",$F43),"")</f>
        <v/>
      </c>
      <c r="R43" s="14" t="str">
        <f>IF($G43=R$4&amp;"-"&amp;R$5,IF(COUNTIF($G$6:$G43,"="&amp;$G43)&gt;5,"",$F43),"")</f>
        <v/>
      </c>
      <c r="S43" s="15" t="str">
        <f>IF($G43=S$4&amp;"-"&amp;S$5,IF(COUNTIF($G$6:$G43,"="&amp;$G43)&gt;5,"",$F43),"")</f>
        <v/>
      </c>
      <c r="T43" s="14" t="str">
        <f>IF($G43=T$4&amp;"-"&amp;T$5,IF(COUNTIF($G$6:$G43,"="&amp;$G43)&gt;5,"",$F43),"")</f>
        <v/>
      </c>
      <c r="U43" s="15" t="str">
        <f>IF($G43=U$4&amp;"-"&amp;U$5,IF(COUNTIF($G$6:$G43,"="&amp;$G43)&gt;5,"",$F43),"")</f>
        <v/>
      </c>
      <c r="V43" s="14" t="str">
        <f>IF($G43=V$4&amp;"-"&amp;V$5,IF(COUNTIF($G$6:$G43,"="&amp;$G43)&gt;5,"",$F43),"")</f>
        <v/>
      </c>
      <c r="W43" s="15">
        <f>IF($G43=W$4&amp;"-"&amp;W$5,IF(COUNTIF($G$6:$G43,"="&amp;$G43)&gt;5,"",$F43),"")</f>
        <v>2</v>
      </c>
    </row>
    <row r="44" spans="1:23" x14ac:dyDescent="0.2">
      <c r="A44">
        <v>39</v>
      </c>
      <c r="B44" s="1">
        <v>1.3495370370370371E-2</v>
      </c>
      <c r="C44" t="s">
        <v>56</v>
      </c>
      <c r="D44" t="s">
        <v>5</v>
      </c>
      <c r="E44" t="s">
        <v>2</v>
      </c>
      <c r="F44">
        <v>37</v>
      </c>
      <c r="G44" t="s">
        <v>6</v>
      </c>
      <c r="H44" s="14" t="str">
        <f>IF($G44=H$4&amp;"-"&amp;H$5,IF(COUNTIF($G$6:$G44,"="&amp;$G44)&gt;5,"",$F44),"")</f>
        <v/>
      </c>
      <c r="I44" s="15" t="str">
        <f>IF($G44=I$4&amp;"-"&amp;I$5,IF(COUNTIF($G$6:$G44,"="&amp;$G44)&gt;5,"",$F44),"")</f>
        <v/>
      </c>
      <c r="J44" s="14" t="str">
        <f>IF($G44=J$4&amp;"-"&amp;J$5,IF(COUNTIF($G$6:$G44,"="&amp;$G44)&gt;5,"",$F44),"")</f>
        <v/>
      </c>
      <c r="K44" s="15" t="str">
        <f>IF($G44=K$4&amp;"-"&amp;K$5,IF(COUNTIF($G$6:$G44,"="&amp;$G44)&gt;5,"",$F44),"")</f>
        <v/>
      </c>
      <c r="L44" s="14" t="str">
        <f>IF($G44=L$4&amp;"-"&amp;L$5,IF(COUNTIF($G$6:$G44,"="&amp;$G44)&gt;5,"",$F44),"")</f>
        <v/>
      </c>
      <c r="M44" s="15" t="str">
        <f>IF($G44=M$4&amp;"-"&amp;M$5,IF(COUNTIF($G$6:$G44,"="&amp;$G44)&gt;5,"",$F44),"")</f>
        <v/>
      </c>
      <c r="N44" s="14" t="str">
        <f>IF($G44=N$4&amp;"-"&amp;N$5,IF(COUNTIF($G$6:$G44,"="&amp;$G44)&gt;5,"",$F44),"")</f>
        <v/>
      </c>
      <c r="O44" s="15" t="str">
        <f>IF($G44=O$4&amp;"-"&amp;O$5,IF(COUNTIF($G$6:$G44,"="&amp;$G44)&gt;5,"",$F44),"")</f>
        <v/>
      </c>
      <c r="P44" s="14" t="str">
        <f>IF($G44=P$4&amp;"-"&amp;P$5,IF(COUNTIF($G$6:$G44,"="&amp;$G44)&gt;5,"",$F44),"")</f>
        <v/>
      </c>
      <c r="Q44" s="15" t="str">
        <f>IF($G44=Q$4&amp;"-"&amp;Q$5,IF(COUNTIF($G$6:$G44,"="&amp;$G44)&gt;5,"",$F44),"")</f>
        <v/>
      </c>
      <c r="R44" s="14" t="str">
        <f>IF($G44=R$4&amp;"-"&amp;R$5,IF(COUNTIF($G$6:$G44,"="&amp;$G44)&gt;5,"",$F44),"")</f>
        <v/>
      </c>
      <c r="S44" s="15" t="str">
        <f>IF($G44=S$4&amp;"-"&amp;S$5,IF(COUNTIF($G$6:$G44,"="&amp;$G44)&gt;5,"",$F44),"")</f>
        <v/>
      </c>
      <c r="T44" s="14" t="str">
        <f>IF($G44=T$4&amp;"-"&amp;T$5,IF(COUNTIF($G$6:$G44,"="&amp;$G44)&gt;5,"",$F44),"")</f>
        <v/>
      </c>
      <c r="U44" s="15" t="str">
        <f>IF($G44=U$4&amp;"-"&amp;U$5,IF(COUNTIF($G$6:$G44,"="&amp;$G44)&gt;5,"",$F44),"")</f>
        <v/>
      </c>
      <c r="V44" s="14">
        <f>IF($G44=V$4&amp;"-"&amp;V$5,IF(COUNTIF($G$6:$G44,"="&amp;$G44)&gt;5,"",$F44),"")</f>
        <v>37</v>
      </c>
      <c r="W44" s="15" t="str">
        <f>IF($G44=W$4&amp;"-"&amp;W$5,IF(COUNTIF($G$6:$G44,"="&amp;$G44)&gt;5,"",$F44),"")</f>
        <v/>
      </c>
    </row>
    <row r="45" spans="1:23" x14ac:dyDescent="0.2">
      <c r="A45">
        <v>40</v>
      </c>
      <c r="B45" s="1">
        <v>1.3622685185185184E-2</v>
      </c>
      <c r="C45" t="s">
        <v>57</v>
      </c>
      <c r="D45" t="s">
        <v>34</v>
      </c>
      <c r="E45" t="s">
        <v>2</v>
      </c>
      <c r="F45">
        <v>38</v>
      </c>
      <c r="G45" t="s">
        <v>35</v>
      </c>
      <c r="H45" s="14" t="str">
        <f>IF($G45=H$4&amp;"-"&amp;H$5,IF(COUNTIF($G$6:$G45,"="&amp;$G45)&gt;5,"",$F45),"")</f>
        <v/>
      </c>
      <c r="I45" s="15" t="str">
        <f>IF($G45=I$4&amp;"-"&amp;I$5,IF(COUNTIF($G$6:$G45,"="&amp;$G45)&gt;5,"",$F45),"")</f>
        <v/>
      </c>
      <c r="J45" s="14">
        <f>IF($G45=J$4&amp;"-"&amp;J$5,IF(COUNTIF($G$6:$G45,"="&amp;$G45)&gt;5,"",$F45),"")</f>
        <v>38</v>
      </c>
      <c r="K45" s="15" t="str">
        <f>IF($G45=K$4&amp;"-"&amp;K$5,IF(COUNTIF($G$6:$G45,"="&amp;$G45)&gt;5,"",$F45),"")</f>
        <v/>
      </c>
      <c r="L45" s="14" t="str">
        <f>IF($G45=L$4&amp;"-"&amp;L$5,IF(COUNTIF($G$6:$G45,"="&amp;$G45)&gt;5,"",$F45),"")</f>
        <v/>
      </c>
      <c r="M45" s="15" t="str">
        <f>IF($G45=M$4&amp;"-"&amp;M$5,IF(COUNTIF($G$6:$G45,"="&amp;$G45)&gt;5,"",$F45),"")</f>
        <v/>
      </c>
      <c r="N45" s="14" t="str">
        <f>IF($G45=N$4&amp;"-"&amp;N$5,IF(COUNTIF($G$6:$G45,"="&amp;$G45)&gt;5,"",$F45),"")</f>
        <v/>
      </c>
      <c r="O45" s="15" t="str">
        <f>IF($G45=O$4&amp;"-"&amp;O$5,IF(COUNTIF($G$6:$G45,"="&amp;$G45)&gt;5,"",$F45),"")</f>
        <v/>
      </c>
      <c r="P45" s="14" t="str">
        <f>IF($G45=P$4&amp;"-"&amp;P$5,IF(COUNTIF($G$6:$G45,"="&amp;$G45)&gt;5,"",$F45),"")</f>
        <v/>
      </c>
      <c r="Q45" s="15" t="str">
        <f>IF($G45=Q$4&amp;"-"&amp;Q$5,IF(COUNTIF($G$6:$G45,"="&amp;$G45)&gt;5,"",$F45),"")</f>
        <v/>
      </c>
      <c r="R45" s="14" t="str">
        <f>IF($G45=R$4&amp;"-"&amp;R$5,IF(COUNTIF($G$6:$G45,"="&amp;$G45)&gt;5,"",$F45),"")</f>
        <v/>
      </c>
      <c r="S45" s="15" t="str">
        <f>IF($G45=S$4&amp;"-"&amp;S$5,IF(COUNTIF($G$6:$G45,"="&amp;$G45)&gt;5,"",$F45),"")</f>
        <v/>
      </c>
      <c r="T45" s="14" t="str">
        <f>IF($G45=T$4&amp;"-"&amp;T$5,IF(COUNTIF($G$6:$G45,"="&amp;$G45)&gt;5,"",$F45),"")</f>
        <v/>
      </c>
      <c r="U45" s="15" t="str">
        <f>IF($G45=U$4&amp;"-"&amp;U$5,IF(COUNTIF($G$6:$G45,"="&amp;$G45)&gt;5,"",$F45),"")</f>
        <v/>
      </c>
      <c r="V45" s="14" t="str">
        <f>IF($G45=V$4&amp;"-"&amp;V$5,IF(COUNTIF($G$6:$G45,"="&amp;$G45)&gt;5,"",$F45),"")</f>
        <v/>
      </c>
      <c r="W45" s="15" t="str">
        <f>IF($G45=W$4&amp;"-"&amp;W$5,IF(COUNTIF($G$6:$G45,"="&amp;$G45)&gt;5,"",$F45),"")</f>
        <v/>
      </c>
    </row>
    <row r="46" spans="1:23" x14ac:dyDescent="0.2">
      <c r="A46">
        <v>41</v>
      </c>
      <c r="B46" s="1">
        <v>1.3634259259259257E-2</v>
      </c>
      <c r="C46" t="s">
        <v>58</v>
      </c>
      <c r="D46" t="s">
        <v>34</v>
      </c>
      <c r="E46" t="s">
        <v>2</v>
      </c>
      <c r="F46">
        <v>39</v>
      </c>
      <c r="G46" t="s">
        <v>35</v>
      </c>
      <c r="H46" s="14" t="str">
        <f>IF($G46=H$4&amp;"-"&amp;H$5,IF(COUNTIF($G$6:$G46,"="&amp;$G46)&gt;5,"",$F46),"")</f>
        <v/>
      </c>
      <c r="I46" s="15" t="str">
        <f>IF($G46=I$4&amp;"-"&amp;I$5,IF(COUNTIF($G$6:$G46,"="&amp;$G46)&gt;5,"",$F46),"")</f>
        <v/>
      </c>
      <c r="J46" s="14" t="str">
        <f>IF($G46=J$4&amp;"-"&amp;J$5,IF(COUNTIF($G$6:$G46,"="&amp;$G46)&gt;5,"",$F46),"")</f>
        <v/>
      </c>
      <c r="K46" s="15" t="str">
        <f>IF($G46=K$4&amp;"-"&amp;K$5,IF(COUNTIF($G$6:$G46,"="&amp;$G46)&gt;5,"",$F46),"")</f>
        <v/>
      </c>
      <c r="L46" s="14" t="str">
        <f>IF($G46=L$4&amp;"-"&amp;L$5,IF(COUNTIF($G$6:$G46,"="&amp;$G46)&gt;5,"",$F46),"")</f>
        <v/>
      </c>
      <c r="M46" s="15" t="str">
        <f>IF($G46=M$4&amp;"-"&amp;M$5,IF(COUNTIF($G$6:$G46,"="&amp;$G46)&gt;5,"",$F46),"")</f>
        <v/>
      </c>
      <c r="N46" s="14" t="str">
        <f>IF($G46=N$4&amp;"-"&amp;N$5,IF(COUNTIF($G$6:$G46,"="&amp;$G46)&gt;5,"",$F46),"")</f>
        <v/>
      </c>
      <c r="O46" s="15" t="str">
        <f>IF($G46=O$4&amp;"-"&amp;O$5,IF(COUNTIF($G$6:$G46,"="&amp;$G46)&gt;5,"",$F46),"")</f>
        <v/>
      </c>
      <c r="P46" s="14" t="str">
        <f>IF($G46=P$4&amp;"-"&amp;P$5,IF(COUNTIF($G$6:$G46,"="&amp;$G46)&gt;5,"",$F46),"")</f>
        <v/>
      </c>
      <c r="Q46" s="15" t="str">
        <f>IF($G46=Q$4&amp;"-"&amp;Q$5,IF(COUNTIF($G$6:$G46,"="&amp;$G46)&gt;5,"",$F46),"")</f>
        <v/>
      </c>
      <c r="R46" s="14" t="str">
        <f>IF($G46=R$4&amp;"-"&amp;R$5,IF(COUNTIF($G$6:$G46,"="&amp;$G46)&gt;5,"",$F46),"")</f>
        <v/>
      </c>
      <c r="S46" s="15" t="str">
        <f>IF($G46=S$4&amp;"-"&amp;S$5,IF(COUNTIF($G$6:$G46,"="&amp;$G46)&gt;5,"",$F46),"")</f>
        <v/>
      </c>
      <c r="T46" s="14" t="str">
        <f>IF($G46=T$4&amp;"-"&amp;T$5,IF(COUNTIF($G$6:$G46,"="&amp;$G46)&gt;5,"",$F46),"")</f>
        <v/>
      </c>
      <c r="U46" s="15" t="str">
        <f>IF($G46=U$4&amp;"-"&amp;U$5,IF(COUNTIF($G$6:$G46,"="&amp;$G46)&gt;5,"",$F46),"")</f>
        <v/>
      </c>
      <c r="V46" s="14" t="str">
        <f>IF($G46=V$4&amp;"-"&amp;V$5,IF(COUNTIF($G$6:$G46,"="&amp;$G46)&gt;5,"",$F46),"")</f>
        <v/>
      </c>
      <c r="W46" s="15" t="str">
        <f>IF($G46=W$4&amp;"-"&amp;W$5,IF(COUNTIF($G$6:$G46,"="&amp;$G46)&gt;5,"",$F46),"")</f>
        <v/>
      </c>
    </row>
    <row r="47" spans="1:23" x14ac:dyDescent="0.2">
      <c r="A47">
        <v>42</v>
      </c>
      <c r="B47" s="1">
        <v>1.3634259259259257E-2</v>
      </c>
      <c r="C47" t="s">
        <v>59</v>
      </c>
      <c r="D47" t="s">
        <v>8</v>
      </c>
      <c r="E47" t="s">
        <v>2</v>
      </c>
      <c r="F47">
        <v>40</v>
      </c>
      <c r="G47" t="s">
        <v>9</v>
      </c>
      <c r="H47" s="14" t="str">
        <f>IF($G47=H$4&amp;"-"&amp;H$5,IF(COUNTIF($G$6:$G47,"="&amp;$G47)&gt;5,"",$F47),"")</f>
        <v/>
      </c>
      <c r="I47" s="15" t="str">
        <f>IF($G47=I$4&amp;"-"&amp;I$5,IF(COUNTIF($G$6:$G47,"="&amp;$G47)&gt;5,"",$F47),"")</f>
        <v/>
      </c>
      <c r="J47" s="14" t="str">
        <f>IF($G47=J$4&amp;"-"&amp;J$5,IF(COUNTIF($G$6:$G47,"="&amp;$G47)&gt;5,"",$F47),"")</f>
        <v/>
      </c>
      <c r="K47" s="15" t="str">
        <f>IF($G47=K$4&amp;"-"&amp;K$5,IF(COUNTIF($G$6:$G47,"="&amp;$G47)&gt;5,"",$F47),"")</f>
        <v/>
      </c>
      <c r="L47" s="14" t="str">
        <f>IF($G47=L$4&amp;"-"&amp;L$5,IF(COUNTIF($G$6:$G47,"="&amp;$G47)&gt;5,"",$F47),"")</f>
        <v/>
      </c>
      <c r="M47" s="15" t="str">
        <f>IF($G47=M$4&amp;"-"&amp;M$5,IF(COUNTIF($G$6:$G47,"="&amp;$G47)&gt;5,"",$F47),"")</f>
        <v/>
      </c>
      <c r="N47" s="14" t="str">
        <f>IF($G47=N$4&amp;"-"&amp;N$5,IF(COUNTIF($G$6:$G47,"="&amp;$G47)&gt;5,"",$F47),"")</f>
        <v/>
      </c>
      <c r="O47" s="15" t="str">
        <f>IF($G47=O$4&amp;"-"&amp;O$5,IF(COUNTIF($G$6:$G47,"="&amp;$G47)&gt;5,"",$F47),"")</f>
        <v/>
      </c>
      <c r="P47" s="14" t="str">
        <f>IF($G47=P$4&amp;"-"&amp;P$5,IF(COUNTIF($G$6:$G47,"="&amp;$G47)&gt;5,"",$F47),"")</f>
        <v/>
      </c>
      <c r="Q47" s="15" t="str">
        <f>IF($G47=Q$4&amp;"-"&amp;Q$5,IF(COUNTIF($G$6:$G47,"="&amp;$G47)&gt;5,"",$F47),"")</f>
        <v/>
      </c>
      <c r="R47" s="14" t="str">
        <f>IF($G47=R$4&amp;"-"&amp;R$5,IF(COUNTIF($G$6:$G47,"="&amp;$G47)&gt;5,"",$F47),"")</f>
        <v/>
      </c>
      <c r="S47" s="15" t="str">
        <f>IF($G47=S$4&amp;"-"&amp;S$5,IF(COUNTIF($G$6:$G47,"="&amp;$G47)&gt;5,"",$F47),"")</f>
        <v/>
      </c>
      <c r="T47" s="14" t="str">
        <f>IF($G47=T$4&amp;"-"&amp;T$5,IF(COUNTIF($G$6:$G47,"="&amp;$G47)&gt;5,"",$F47),"")</f>
        <v/>
      </c>
      <c r="U47" s="15" t="str">
        <f>IF($G47=U$4&amp;"-"&amp;U$5,IF(COUNTIF($G$6:$G47,"="&amp;$G47)&gt;5,"",$F47),"")</f>
        <v/>
      </c>
      <c r="V47" s="14" t="str">
        <f>IF($G47=V$4&amp;"-"&amp;V$5,IF(COUNTIF($G$6:$G47,"="&amp;$G47)&gt;5,"",$F47),"")</f>
        <v/>
      </c>
      <c r="W47" s="15" t="str">
        <f>IF($G47=W$4&amp;"-"&amp;W$5,IF(COUNTIF($G$6:$G47,"="&amp;$G47)&gt;5,"",$F47),"")</f>
        <v/>
      </c>
    </row>
    <row r="48" spans="1:23" x14ac:dyDescent="0.2">
      <c r="A48">
        <v>43</v>
      </c>
      <c r="B48" s="1">
        <v>1.3668981481481482E-2</v>
      </c>
      <c r="C48" t="s">
        <v>60</v>
      </c>
      <c r="D48" t="s">
        <v>22</v>
      </c>
      <c r="E48" t="s">
        <v>52</v>
      </c>
      <c r="F48">
        <v>3</v>
      </c>
      <c r="G48" t="s">
        <v>61</v>
      </c>
      <c r="H48" s="14" t="str">
        <f>IF($G48=H$4&amp;"-"&amp;H$5,IF(COUNTIF($G$6:$G48,"="&amp;$G48)&gt;5,"",$F48),"")</f>
        <v/>
      </c>
      <c r="I48" s="15" t="str">
        <f>IF($G48=I$4&amp;"-"&amp;I$5,IF(COUNTIF($G$6:$G48,"="&amp;$G48)&gt;5,"",$F48),"")</f>
        <v/>
      </c>
      <c r="J48" s="14" t="str">
        <f>IF($G48=J$4&amp;"-"&amp;J$5,IF(COUNTIF($G$6:$G48,"="&amp;$G48)&gt;5,"",$F48),"")</f>
        <v/>
      </c>
      <c r="K48" s="15" t="str">
        <f>IF($G48=K$4&amp;"-"&amp;K$5,IF(COUNTIF($G$6:$G48,"="&amp;$G48)&gt;5,"",$F48),"")</f>
        <v/>
      </c>
      <c r="L48" s="14" t="str">
        <f>IF($G48=L$4&amp;"-"&amp;L$5,IF(COUNTIF($G$6:$G48,"="&amp;$G48)&gt;5,"",$F48),"")</f>
        <v/>
      </c>
      <c r="M48" s="15" t="str">
        <f>IF($G48=M$4&amp;"-"&amp;M$5,IF(COUNTIF($G$6:$G48,"="&amp;$G48)&gt;5,"",$F48),"")</f>
        <v/>
      </c>
      <c r="N48" s="14" t="str">
        <f>IF($G48=N$4&amp;"-"&amp;N$5,IF(COUNTIF($G$6:$G48,"="&amp;$G48)&gt;5,"",$F48),"")</f>
        <v/>
      </c>
      <c r="O48" s="15" t="str">
        <f>IF($G48=O$4&amp;"-"&amp;O$5,IF(COUNTIF($G$6:$G48,"="&amp;$G48)&gt;5,"",$F48),"")</f>
        <v/>
      </c>
      <c r="P48" s="14" t="str">
        <f>IF($G48=P$4&amp;"-"&amp;P$5,IF(COUNTIF($G$6:$G48,"="&amp;$G48)&gt;5,"",$F48),"")</f>
        <v/>
      </c>
      <c r="Q48" s="15">
        <f>IF($G48=Q$4&amp;"-"&amp;Q$5,IF(COUNTIF($G$6:$G48,"="&amp;$G48)&gt;5,"",$F48),"")</f>
        <v>3</v>
      </c>
      <c r="R48" s="14" t="str">
        <f>IF($G48=R$4&amp;"-"&amp;R$5,IF(COUNTIF($G$6:$G48,"="&amp;$G48)&gt;5,"",$F48),"")</f>
        <v/>
      </c>
      <c r="S48" s="15" t="str">
        <f>IF($G48=S$4&amp;"-"&amp;S$5,IF(COUNTIF($G$6:$G48,"="&amp;$G48)&gt;5,"",$F48),"")</f>
        <v/>
      </c>
      <c r="T48" s="14" t="str">
        <f>IF($G48=T$4&amp;"-"&amp;T$5,IF(COUNTIF($G$6:$G48,"="&amp;$G48)&gt;5,"",$F48),"")</f>
        <v/>
      </c>
      <c r="U48" s="15" t="str">
        <f>IF($G48=U$4&amp;"-"&amp;U$5,IF(COUNTIF($G$6:$G48,"="&amp;$G48)&gt;5,"",$F48),"")</f>
        <v/>
      </c>
      <c r="V48" s="14" t="str">
        <f>IF($G48=V$4&amp;"-"&amp;V$5,IF(COUNTIF($G$6:$G48,"="&amp;$G48)&gt;5,"",$F48),"")</f>
        <v/>
      </c>
      <c r="W48" s="15" t="str">
        <f>IF($G48=W$4&amp;"-"&amp;W$5,IF(COUNTIF($G$6:$G48,"="&amp;$G48)&gt;5,"",$F48),"")</f>
        <v/>
      </c>
    </row>
    <row r="49" spans="1:23" x14ac:dyDescent="0.2">
      <c r="A49">
        <v>44</v>
      </c>
      <c r="B49" s="1">
        <v>1.3692129629629629E-2</v>
      </c>
      <c r="C49" t="s">
        <v>62</v>
      </c>
      <c r="D49" t="s">
        <v>1</v>
      </c>
      <c r="E49" t="s">
        <v>2</v>
      </c>
      <c r="F49">
        <v>41</v>
      </c>
      <c r="G49" t="s">
        <v>3</v>
      </c>
      <c r="H49" s="14" t="str">
        <f>IF($G49=H$4&amp;"-"&amp;H$5,IF(COUNTIF($G$6:$G49,"="&amp;$G49)&gt;5,"",$F49),"")</f>
        <v/>
      </c>
      <c r="I49" s="15" t="str">
        <f>IF($G49=I$4&amp;"-"&amp;I$5,IF(COUNTIF($G$6:$G49,"="&amp;$G49)&gt;5,"",$F49),"")</f>
        <v/>
      </c>
      <c r="J49" s="14" t="str">
        <f>IF($G49=J$4&amp;"-"&amp;J$5,IF(COUNTIF($G$6:$G49,"="&amp;$G49)&gt;5,"",$F49),"")</f>
        <v/>
      </c>
      <c r="K49" s="15" t="str">
        <f>IF($G49=K$4&amp;"-"&amp;K$5,IF(COUNTIF($G$6:$G49,"="&amp;$G49)&gt;5,"",$F49),"")</f>
        <v/>
      </c>
      <c r="L49" s="14" t="str">
        <f>IF($G49=L$4&amp;"-"&amp;L$5,IF(COUNTIF($G$6:$G49,"="&amp;$G49)&gt;5,"",$F49),"")</f>
        <v/>
      </c>
      <c r="M49" s="15" t="str">
        <f>IF($G49=M$4&amp;"-"&amp;M$5,IF(COUNTIF($G$6:$G49,"="&amp;$G49)&gt;5,"",$F49),"")</f>
        <v/>
      </c>
      <c r="N49" s="14" t="str">
        <f>IF($G49=N$4&amp;"-"&amp;N$5,IF(COUNTIF($G$6:$G49,"="&amp;$G49)&gt;5,"",$F49),"")</f>
        <v/>
      </c>
      <c r="O49" s="15" t="str">
        <f>IF($G49=O$4&amp;"-"&amp;O$5,IF(COUNTIF($G$6:$G49,"="&amp;$G49)&gt;5,"",$F49),"")</f>
        <v/>
      </c>
      <c r="P49" s="14" t="str">
        <f>IF($G49=P$4&amp;"-"&amp;P$5,IF(COUNTIF($G$6:$G49,"="&amp;$G49)&gt;5,"",$F49),"")</f>
        <v/>
      </c>
      <c r="Q49" s="15" t="str">
        <f>IF($G49=Q$4&amp;"-"&amp;Q$5,IF(COUNTIF($G$6:$G49,"="&amp;$G49)&gt;5,"",$F49),"")</f>
        <v/>
      </c>
      <c r="R49" s="14" t="str">
        <f>IF($G49=R$4&amp;"-"&amp;R$5,IF(COUNTIF($G$6:$G49,"="&amp;$G49)&gt;5,"",$F49),"")</f>
        <v/>
      </c>
      <c r="S49" s="15" t="str">
        <f>IF($G49=S$4&amp;"-"&amp;S$5,IF(COUNTIF($G$6:$G49,"="&amp;$G49)&gt;5,"",$F49),"")</f>
        <v/>
      </c>
      <c r="T49" s="14" t="str">
        <f>IF($G49=T$4&amp;"-"&amp;T$5,IF(COUNTIF($G$6:$G49,"="&amp;$G49)&gt;5,"",$F49),"")</f>
        <v/>
      </c>
      <c r="U49" s="15" t="str">
        <f>IF($G49=U$4&amp;"-"&amp;U$5,IF(COUNTIF($G$6:$G49,"="&amp;$G49)&gt;5,"",$F49),"")</f>
        <v/>
      </c>
      <c r="V49" s="14" t="str">
        <f>IF($G49=V$4&amp;"-"&amp;V$5,IF(COUNTIF($G$6:$G49,"="&amp;$G49)&gt;5,"",$F49),"")</f>
        <v/>
      </c>
      <c r="W49" s="15" t="str">
        <f>IF($G49=W$4&amp;"-"&amp;W$5,IF(COUNTIF($G$6:$G49,"="&amp;$G49)&gt;5,"",$F49),"")</f>
        <v/>
      </c>
    </row>
    <row r="50" spans="1:23" x14ac:dyDescent="0.2">
      <c r="A50">
        <v>45</v>
      </c>
      <c r="B50" s="1">
        <v>1.3715277777777778E-2</v>
      </c>
      <c r="C50" t="s">
        <v>63</v>
      </c>
      <c r="D50" t="s">
        <v>34</v>
      </c>
      <c r="E50" t="s">
        <v>2</v>
      </c>
      <c r="F50">
        <v>42</v>
      </c>
      <c r="G50" t="s">
        <v>35</v>
      </c>
      <c r="H50" s="14" t="str">
        <f>IF($G50=H$4&amp;"-"&amp;H$5,IF(COUNTIF($G$6:$G50,"="&amp;$G50)&gt;5,"",$F50),"")</f>
        <v/>
      </c>
      <c r="I50" s="15" t="str">
        <f>IF($G50=I$4&amp;"-"&amp;I$5,IF(COUNTIF($G$6:$G50,"="&amp;$G50)&gt;5,"",$F50),"")</f>
        <v/>
      </c>
      <c r="J50" s="14" t="str">
        <f>IF($G50=J$4&amp;"-"&amp;J$5,IF(COUNTIF($G$6:$G50,"="&amp;$G50)&gt;5,"",$F50),"")</f>
        <v/>
      </c>
      <c r="K50" s="15" t="str">
        <f>IF($G50=K$4&amp;"-"&amp;K$5,IF(COUNTIF($G$6:$G50,"="&amp;$G50)&gt;5,"",$F50),"")</f>
        <v/>
      </c>
      <c r="L50" s="14" t="str">
        <f>IF($G50=L$4&amp;"-"&amp;L$5,IF(COUNTIF($G$6:$G50,"="&amp;$G50)&gt;5,"",$F50),"")</f>
        <v/>
      </c>
      <c r="M50" s="15" t="str">
        <f>IF($G50=M$4&amp;"-"&amp;M$5,IF(COUNTIF($G$6:$G50,"="&amp;$G50)&gt;5,"",$F50),"")</f>
        <v/>
      </c>
      <c r="N50" s="14" t="str">
        <f>IF($G50=N$4&amp;"-"&amp;N$5,IF(COUNTIF($G$6:$G50,"="&amp;$G50)&gt;5,"",$F50),"")</f>
        <v/>
      </c>
      <c r="O50" s="15" t="str">
        <f>IF($G50=O$4&amp;"-"&amp;O$5,IF(COUNTIF($G$6:$G50,"="&amp;$G50)&gt;5,"",$F50),"")</f>
        <v/>
      </c>
      <c r="P50" s="14" t="str">
        <f>IF($G50=P$4&amp;"-"&amp;P$5,IF(COUNTIF($G$6:$G50,"="&amp;$G50)&gt;5,"",$F50),"")</f>
        <v/>
      </c>
      <c r="Q50" s="15" t="str">
        <f>IF($G50=Q$4&amp;"-"&amp;Q$5,IF(COUNTIF($G$6:$G50,"="&amp;$G50)&gt;5,"",$F50),"")</f>
        <v/>
      </c>
      <c r="R50" s="14" t="str">
        <f>IF($G50=R$4&amp;"-"&amp;R$5,IF(COUNTIF($G$6:$G50,"="&amp;$G50)&gt;5,"",$F50),"")</f>
        <v/>
      </c>
      <c r="S50" s="15" t="str">
        <f>IF($G50=S$4&amp;"-"&amp;S$5,IF(COUNTIF($G$6:$G50,"="&amp;$G50)&gt;5,"",$F50),"")</f>
        <v/>
      </c>
      <c r="T50" s="14" t="str">
        <f>IF($G50=T$4&amp;"-"&amp;T$5,IF(COUNTIF($G$6:$G50,"="&amp;$G50)&gt;5,"",$F50),"")</f>
        <v/>
      </c>
      <c r="U50" s="15" t="str">
        <f>IF($G50=U$4&amp;"-"&amp;U$5,IF(COUNTIF($G$6:$G50,"="&amp;$G50)&gt;5,"",$F50),"")</f>
        <v/>
      </c>
      <c r="V50" s="14" t="str">
        <f>IF($G50=V$4&amp;"-"&amp;V$5,IF(COUNTIF($G$6:$G50,"="&amp;$G50)&gt;5,"",$F50),"")</f>
        <v/>
      </c>
      <c r="W50" s="15" t="str">
        <f>IF($G50=W$4&amp;"-"&amp;W$5,IF(COUNTIF($G$6:$G50,"="&amp;$G50)&gt;5,"",$F50),"")</f>
        <v/>
      </c>
    </row>
    <row r="51" spans="1:23" x14ac:dyDescent="0.2">
      <c r="A51">
        <v>46</v>
      </c>
      <c r="B51" s="1">
        <v>1.3715277777777778E-2</v>
      </c>
      <c r="C51" t="s">
        <v>64</v>
      </c>
      <c r="D51" t="s">
        <v>65</v>
      </c>
      <c r="E51" t="s">
        <v>2</v>
      </c>
      <c r="F51">
        <v>43</v>
      </c>
      <c r="G51" t="s">
        <v>66</v>
      </c>
      <c r="H51" s="14" t="str">
        <f>IF($G51=H$4&amp;"-"&amp;H$5,IF(COUNTIF($G$6:$G51,"="&amp;$G51)&gt;5,"",$F51),"")</f>
        <v/>
      </c>
      <c r="I51" s="15" t="str">
        <f>IF($G51=I$4&amp;"-"&amp;I$5,IF(COUNTIF($G$6:$G51,"="&amp;$G51)&gt;5,"",$F51),"")</f>
        <v/>
      </c>
      <c r="J51" s="14" t="str">
        <f>IF($G51=J$4&amp;"-"&amp;J$5,IF(COUNTIF($G$6:$G51,"="&amp;$G51)&gt;5,"",$F51),"")</f>
        <v/>
      </c>
      <c r="K51" s="15" t="str">
        <f>IF($G51=K$4&amp;"-"&amp;K$5,IF(COUNTIF($G$6:$G51,"="&amp;$G51)&gt;5,"",$F51),"")</f>
        <v/>
      </c>
      <c r="L51" s="14" t="str">
        <f>IF($G51=L$4&amp;"-"&amp;L$5,IF(COUNTIF($G$6:$G51,"="&amp;$G51)&gt;5,"",$F51),"")</f>
        <v/>
      </c>
      <c r="M51" s="15" t="str">
        <f>IF($G51=M$4&amp;"-"&amp;M$5,IF(COUNTIF($G$6:$G51,"="&amp;$G51)&gt;5,"",$F51),"")</f>
        <v/>
      </c>
      <c r="N51" s="14" t="str">
        <f>IF($G51=N$4&amp;"-"&amp;N$5,IF(COUNTIF($G$6:$G51,"="&amp;$G51)&gt;5,"",$F51),"")</f>
        <v/>
      </c>
      <c r="O51" s="15" t="str">
        <f>IF($G51=O$4&amp;"-"&amp;O$5,IF(COUNTIF($G$6:$G51,"="&amp;$G51)&gt;5,"",$F51),"")</f>
        <v/>
      </c>
      <c r="P51" s="14" t="str">
        <f>IF($G51=P$4&amp;"-"&amp;P$5,IF(COUNTIF($G$6:$G51,"="&amp;$G51)&gt;5,"",$F51),"")</f>
        <v/>
      </c>
      <c r="Q51" s="15" t="str">
        <f>IF($G51=Q$4&amp;"-"&amp;Q$5,IF(COUNTIF($G$6:$G51,"="&amp;$G51)&gt;5,"",$F51),"")</f>
        <v/>
      </c>
      <c r="R51" s="14" t="str">
        <f>IF($G51=R$4&amp;"-"&amp;R$5,IF(COUNTIF($G$6:$G51,"="&amp;$G51)&gt;5,"",$F51),"")</f>
        <v/>
      </c>
      <c r="S51" s="15" t="str">
        <f>IF($G51=S$4&amp;"-"&amp;S$5,IF(COUNTIF($G$6:$G51,"="&amp;$G51)&gt;5,"",$F51),"")</f>
        <v/>
      </c>
      <c r="T51" s="14">
        <f>IF($G51=T$4&amp;"-"&amp;T$5,IF(COUNTIF($G$6:$G51,"="&amp;$G51)&gt;5,"",$F51),"")</f>
        <v>43</v>
      </c>
      <c r="U51" s="15" t="str">
        <f>IF($G51=U$4&amp;"-"&amp;U$5,IF(COUNTIF($G$6:$G51,"="&amp;$G51)&gt;5,"",$F51),"")</f>
        <v/>
      </c>
      <c r="V51" s="14" t="str">
        <f>IF($G51=V$4&amp;"-"&amp;V$5,IF(COUNTIF($G$6:$G51,"="&amp;$G51)&gt;5,"",$F51),"")</f>
        <v/>
      </c>
      <c r="W51" s="15" t="str">
        <f>IF($G51=W$4&amp;"-"&amp;W$5,IF(COUNTIF($G$6:$G51,"="&amp;$G51)&gt;5,"",$F51),"")</f>
        <v/>
      </c>
    </row>
    <row r="52" spans="1:23" x14ac:dyDescent="0.2">
      <c r="A52">
        <v>47</v>
      </c>
      <c r="B52" s="1">
        <v>1.3726851851851851E-2</v>
      </c>
      <c r="C52" t="s">
        <v>67</v>
      </c>
      <c r="D52" t="s">
        <v>17</v>
      </c>
      <c r="E52" t="s">
        <v>2</v>
      </c>
      <c r="F52">
        <v>44</v>
      </c>
      <c r="G52" t="s">
        <v>18</v>
      </c>
      <c r="H52" s="14" t="str">
        <f>IF($G52=H$4&amp;"-"&amp;H$5,IF(COUNTIF($G$6:$G52,"="&amp;$G52)&gt;5,"",$F52),"")</f>
        <v/>
      </c>
      <c r="I52" s="15" t="str">
        <f>IF($G52=I$4&amp;"-"&amp;I$5,IF(COUNTIF($G$6:$G52,"="&amp;$G52)&gt;5,"",$F52),"")</f>
        <v/>
      </c>
      <c r="J52" s="14" t="str">
        <f>IF($G52=J$4&amp;"-"&amp;J$5,IF(COUNTIF($G$6:$G52,"="&amp;$G52)&gt;5,"",$F52),"")</f>
        <v/>
      </c>
      <c r="K52" s="15" t="str">
        <f>IF($G52=K$4&amp;"-"&amp;K$5,IF(COUNTIF($G$6:$G52,"="&amp;$G52)&gt;5,"",$F52),"")</f>
        <v/>
      </c>
      <c r="L52" s="14" t="str">
        <f>IF($G52=L$4&amp;"-"&amp;L$5,IF(COUNTIF($G$6:$G52,"="&amp;$G52)&gt;5,"",$F52),"")</f>
        <v/>
      </c>
      <c r="M52" s="15" t="str">
        <f>IF($G52=M$4&amp;"-"&amp;M$5,IF(COUNTIF($G$6:$G52,"="&amp;$G52)&gt;5,"",$F52),"")</f>
        <v/>
      </c>
      <c r="N52" s="14" t="str">
        <f>IF($G52=N$4&amp;"-"&amp;N$5,IF(COUNTIF($G$6:$G52,"="&amp;$G52)&gt;5,"",$F52),"")</f>
        <v/>
      </c>
      <c r="O52" s="15" t="str">
        <f>IF($G52=O$4&amp;"-"&amp;O$5,IF(COUNTIF($G$6:$G52,"="&amp;$G52)&gt;5,"",$F52),"")</f>
        <v/>
      </c>
      <c r="P52" s="14" t="str">
        <f>IF($G52=P$4&amp;"-"&amp;P$5,IF(COUNTIF($G$6:$G52,"="&amp;$G52)&gt;5,"",$F52),"")</f>
        <v/>
      </c>
      <c r="Q52" s="15" t="str">
        <f>IF($G52=Q$4&amp;"-"&amp;Q$5,IF(COUNTIF($G$6:$G52,"="&amp;$G52)&gt;5,"",$F52),"")</f>
        <v/>
      </c>
      <c r="R52" s="14">
        <f>IF($G52=R$4&amp;"-"&amp;R$5,IF(COUNTIF($G$6:$G52,"="&amp;$G52)&gt;5,"",$F52),"")</f>
        <v>44</v>
      </c>
      <c r="S52" s="15" t="str">
        <f>IF($G52=S$4&amp;"-"&amp;S$5,IF(COUNTIF($G$6:$G52,"="&amp;$G52)&gt;5,"",$F52),"")</f>
        <v/>
      </c>
      <c r="T52" s="14" t="str">
        <f>IF($G52=T$4&amp;"-"&amp;T$5,IF(COUNTIF($G$6:$G52,"="&amp;$G52)&gt;5,"",$F52),"")</f>
        <v/>
      </c>
      <c r="U52" s="15" t="str">
        <f>IF($G52=U$4&amp;"-"&amp;U$5,IF(COUNTIF($G$6:$G52,"="&amp;$G52)&gt;5,"",$F52),"")</f>
        <v/>
      </c>
      <c r="V52" s="14" t="str">
        <f>IF($G52=V$4&amp;"-"&amp;V$5,IF(COUNTIF($G$6:$G52,"="&amp;$G52)&gt;5,"",$F52),"")</f>
        <v/>
      </c>
      <c r="W52" s="15" t="str">
        <f>IF($G52=W$4&amp;"-"&amp;W$5,IF(COUNTIF($G$6:$G52,"="&amp;$G52)&gt;5,"",$F52),"")</f>
        <v/>
      </c>
    </row>
    <row r="53" spans="1:23" x14ac:dyDescent="0.2">
      <c r="A53">
        <v>48</v>
      </c>
      <c r="B53" s="1">
        <v>1.3865740740740739E-2</v>
      </c>
      <c r="C53" t="s">
        <v>68</v>
      </c>
      <c r="D53" t="s">
        <v>8</v>
      </c>
      <c r="E53" t="s">
        <v>2</v>
      </c>
      <c r="F53">
        <v>45</v>
      </c>
      <c r="G53" t="s">
        <v>9</v>
      </c>
      <c r="H53" s="14" t="str">
        <f>IF($G53=H$4&amp;"-"&amp;H$5,IF(COUNTIF($G$6:$G53,"="&amp;$G53)&gt;5,"",$F53),"")</f>
        <v/>
      </c>
      <c r="I53" s="15" t="str">
        <f>IF($G53=I$4&amp;"-"&amp;I$5,IF(COUNTIF($G$6:$G53,"="&amp;$G53)&gt;5,"",$F53),"")</f>
        <v/>
      </c>
      <c r="J53" s="14" t="str">
        <f>IF($G53=J$4&amp;"-"&amp;J$5,IF(COUNTIF($G$6:$G53,"="&amp;$G53)&gt;5,"",$F53),"")</f>
        <v/>
      </c>
      <c r="K53" s="15" t="str">
        <f>IF($G53=K$4&amp;"-"&amp;K$5,IF(COUNTIF($G$6:$G53,"="&amp;$G53)&gt;5,"",$F53),"")</f>
        <v/>
      </c>
      <c r="L53" s="14" t="str">
        <f>IF($G53=L$4&amp;"-"&amp;L$5,IF(COUNTIF($G$6:$G53,"="&amp;$G53)&gt;5,"",$F53),"")</f>
        <v/>
      </c>
      <c r="M53" s="15" t="str">
        <f>IF($G53=M$4&amp;"-"&amp;M$5,IF(COUNTIF($G$6:$G53,"="&amp;$G53)&gt;5,"",$F53),"")</f>
        <v/>
      </c>
      <c r="N53" s="14" t="str">
        <f>IF($G53=N$4&amp;"-"&amp;N$5,IF(COUNTIF($G$6:$G53,"="&amp;$G53)&gt;5,"",$F53),"")</f>
        <v/>
      </c>
      <c r="O53" s="15" t="str">
        <f>IF($G53=O$4&amp;"-"&amp;O$5,IF(COUNTIF($G$6:$G53,"="&amp;$G53)&gt;5,"",$F53),"")</f>
        <v/>
      </c>
      <c r="P53" s="14" t="str">
        <f>IF($G53=P$4&amp;"-"&amp;P$5,IF(COUNTIF($G$6:$G53,"="&amp;$G53)&gt;5,"",$F53),"")</f>
        <v/>
      </c>
      <c r="Q53" s="15" t="str">
        <f>IF($G53=Q$4&amp;"-"&amp;Q$5,IF(COUNTIF($G$6:$G53,"="&amp;$G53)&gt;5,"",$F53),"")</f>
        <v/>
      </c>
      <c r="R53" s="14" t="str">
        <f>IF($G53=R$4&amp;"-"&amp;R$5,IF(COUNTIF($G$6:$G53,"="&amp;$G53)&gt;5,"",$F53),"")</f>
        <v/>
      </c>
      <c r="S53" s="15" t="str">
        <f>IF($G53=S$4&amp;"-"&amp;S$5,IF(COUNTIF($G$6:$G53,"="&amp;$G53)&gt;5,"",$F53),"")</f>
        <v/>
      </c>
      <c r="T53" s="14" t="str">
        <f>IF($G53=T$4&amp;"-"&amp;T$5,IF(COUNTIF($G$6:$G53,"="&amp;$G53)&gt;5,"",$F53),"")</f>
        <v/>
      </c>
      <c r="U53" s="15" t="str">
        <f>IF($G53=U$4&amp;"-"&amp;U$5,IF(COUNTIF($G$6:$G53,"="&amp;$G53)&gt;5,"",$F53),"")</f>
        <v/>
      </c>
      <c r="V53" s="14" t="str">
        <f>IF($G53=V$4&amp;"-"&amp;V$5,IF(COUNTIF($G$6:$G53,"="&amp;$G53)&gt;5,"",$F53),"")</f>
        <v/>
      </c>
      <c r="W53" s="15" t="str">
        <f>IF($G53=W$4&amp;"-"&amp;W$5,IF(COUNTIF($G$6:$G53,"="&amp;$G53)&gt;5,"",$F53),"")</f>
        <v/>
      </c>
    </row>
    <row r="54" spans="1:23" x14ac:dyDescent="0.2">
      <c r="A54">
        <v>49</v>
      </c>
      <c r="B54" s="1">
        <v>1.3877314814814815E-2</v>
      </c>
      <c r="C54" t="s">
        <v>69</v>
      </c>
      <c r="D54" t="s">
        <v>1</v>
      </c>
      <c r="E54" t="s">
        <v>2</v>
      </c>
      <c r="F54">
        <v>46</v>
      </c>
      <c r="G54" t="s">
        <v>3</v>
      </c>
      <c r="H54" s="14" t="str">
        <f>IF($G54=H$4&amp;"-"&amp;H$5,IF(COUNTIF($G$6:$G54,"="&amp;$G54)&gt;5,"",$F54),"")</f>
        <v/>
      </c>
      <c r="I54" s="15" t="str">
        <f>IF($G54=I$4&amp;"-"&amp;I$5,IF(COUNTIF($G$6:$G54,"="&amp;$G54)&gt;5,"",$F54),"")</f>
        <v/>
      </c>
      <c r="J54" s="14" t="str">
        <f>IF($G54=J$4&amp;"-"&amp;J$5,IF(COUNTIF($G$6:$G54,"="&amp;$G54)&gt;5,"",$F54),"")</f>
        <v/>
      </c>
      <c r="K54" s="15" t="str">
        <f>IF($G54=K$4&amp;"-"&amp;K$5,IF(COUNTIF($G$6:$G54,"="&amp;$G54)&gt;5,"",$F54),"")</f>
        <v/>
      </c>
      <c r="L54" s="14" t="str">
        <f>IF($G54=L$4&amp;"-"&amp;L$5,IF(COUNTIF($G$6:$G54,"="&amp;$G54)&gt;5,"",$F54),"")</f>
        <v/>
      </c>
      <c r="M54" s="15" t="str">
        <f>IF($G54=M$4&amp;"-"&amp;M$5,IF(COUNTIF($G$6:$G54,"="&amp;$G54)&gt;5,"",$F54),"")</f>
        <v/>
      </c>
      <c r="N54" s="14" t="str">
        <f>IF($G54=N$4&amp;"-"&amp;N$5,IF(COUNTIF($G$6:$G54,"="&amp;$G54)&gt;5,"",$F54),"")</f>
        <v/>
      </c>
      <c r="O54" s="15" t="str">
        <f>IF($G54=O$4&amp;"-"&amp;O$5,IF(COUNTIF($G$6:$G54,"="&amp;$G54)&gt;5,"",$F54),"")</f>
        <v/>
      </c>
      <c r="P54" s="14" t="str">
        <f>IF($G54=P$4&amp;"-"&amp;P$5,IF(COUNTIF($G$6:$G54,"="&amp;$G54)&gt;5,"",$F54),"")</f>
        <v/>
      </c>
      <c r="Q54" s="15" t="str">
        <f>IF($G54=Q$4&amp;"-"&amp;Q$5,IF(COUNTIF($G$6:$G54,"="&amp;$G54)&gt;5,"",$F54),"")</f>
        <v/>
      </c>
      <c r="R54" s="14" t="str">
        <f>IF($G54=R$4&amp;"-"&amp;R$5,IF(COUNTIF($G$6:$G54,"="&amp;$G54)&gt;5,"",$F54),"")</f>
        <v/>
      </c>
      <c r="S54" s="15" t="str">
        <f>IF($G54=S$4&amp;"-"&amp;S$5,IF(COUNTIF($G$6:$G54,"="&amp;$G54)&gt;5,"",$F54),"")</f>
        <v/>
      </c>
      <c r="T54" s="14" t="str">
        <f>IF($G54=T$4&amp;"-"&amp;T$5,IF(COUNTIF($G$6:$G54,"="&amp;$G54)&gt;5,"",$F54),"")</f>
        <v/>
      </c>
      <c r="U54" s="15" t="str">
        <f>IF($G54=U$4&amp;"-"&amp;U$5,IF(COUNTIF($G$6:$G54,"="&amp;$G54)&gt;5,"",$F54),"")</f>
        <v/>
      </c>
      <c r="V54" s="14" t="str">
        <f>IF($G54=V$4&amp;"-"&amp;V$5,IF(COUNTIF($G$6:$G54,"="&amp;$G54)&gt;5,"",$F54),"")</f>
        <v/>
      </c>
      <c r="W54" s="15" t="str">
        <f>IF($G54=W$4&amp;"-"&amp;W$5,IF(COUNTIF($G$6:$G54,"="&amp;$G54)&gt;5,"",$F54),"")</f>
        <v/>
      </c>
    </row>
    <row r="55" spans="1:23" x14ac:dyDescent="0.2">
      <c r="A55">
        <v>50</v>
      </c>
      <c r="B55" s="1">
        <v>1.3935185185185184E-2</v>
      </c>
      <c r="C55" t="s">
        <v>70</v>
      </c>
      <c r="D55" t="s">
        <v>22</v>
      </c>
      <c r="E55" t="s">
        <v>2</v>
      </c>
      <c r="F55">
        <v>47</v>
      </c>
      <c r="G55" t="s">
        <v>23</v>
      </c>
      <c r="H55" s="14" t="str">
        <f>IF($G55=H$4&amp;"-"&amp;H$5,IF(COUNTIF($G$6:$G55,"="&amp;$G55)&gt;5,"",$F55),"")</f>
        <v/>
      </c>
      <c r="I55" s="15" t="str">
        <f>IF($G55=I$4&amp;"-"&amp;I$5,IF(COUNTIF($G$6:$G55,"="&amp;$G55)&gt;5,"",$F55),"")</f>
        <v/>
      </c>
      <c r="J55" s="14" t="str">
        <f>IF($G55=J$4&amp;"-"&amp;J$5,IF(COUNTIF($G$6:$G55,"="&amp;$G55)&gt;5,"",$F55),"")</f>
        <v/>
      </c>
      <c r="K55" s="15" t="str">
        <f>IF($G55=K$4&amp;"-"&amp;K$5,IF(COUNTIF($G$6:$G55,"="&amp;$G55)&gt;5,"",$F55),"")</f>
        <v/>
      </c>
      <c r="L55" s="14" t="str">
        <f>IF($G55=L$4&amp;"-"&amp;L$5,IF(COUNTIF($G$6:$G55,"="&amp;$G55)&gt;5,"",$F55),"")</f>
        <v/>
      </c>
      <c r="M55" s="15" t="str">
        <f>IF($G55=M$4&amp;"-"&amp;M$5,IF(COUNTIF($G$6:$G55,"="&amp;$G55)&gt;5,"",$F55),"")</f>
        <v/>
      </c>
      <c r="N55" s="14" t="str">
        <f>IF($G55=N$4&amp;"-"&amp;N$5,IF(COUNTIF($G$6:$G55,"="&amp;$G55)&gt;5,"",$F55),"")</f>
        <v/>
      </c>
      <c r="O55" s="15" t="str">
        <f>IF($G55=O$4&amp;"-"&amp;O$5,IF(COUNTIF($G$6:$G55,"="&amp;$G55)&gt;5,"",$F55),"")</f>
        <v/>
      </c>
      <c r="P55" s="14">
        <f>IF($G55=P$4&amp;"-"&amp;P$5,IF(COUNTIF($G$6:$G55,"="&amp;$G55)&gt;5,"",$F55),"")</f>
        <v>47</v>
      </c>
      <c r="Q55" s="15" t="str">
        <f>IF($G55=Q$4&amp;"-"&amp;Q$5,IF(COUNTIF($G$6:$G55,"="&amp;$G55)&gt;5,"",$F55),"")</f>
        <v/>
      </c>
      <c r="R55" s="14" t="str">
        <f>IF($G55=R$4&amp;"-"&amp;R$5,IF(COUNTIF($G$6:$G55,"="&amp;$G55)&gt;5,"",$F55),"")</f>
        <v/>
      </c>
      <c r="S55" s="15" t="str">
        <f>IF($G55=S$4&amp;"-"&amp;S$5,IF(COUNTIF($G$6:$G55,"="&amp;$G55)&gt;5,"",$F55),"")</f>
        <v/>
      </c>
      <c r="T55" s="14" t="str">
        <f>IF($G55=T$4&amp;"-"&amp;T$5,IF(COUNTIF($G$6:$G55,"="&amp;$G55)&gt;5,"",$F55),"")</f>
        <v/>
      </c>
      <c r="U55" s="15" t="str">
        <f>IF($G55=U$4&amp;"-"&amp;U$5,IF(COUNTIF($G$6:$G55,"="&amp;$G55)&gt;5,"",$F55),"")</f>
        <v/>
      </c>
      <c r="V55" s="14" t="str">
        <f>IF($G55=V$4&amp;"-"&amp;V$5,IF(COUNTIF($G$6:$G55,"="&amp;$G55)&gt;5,"",$F55),"")</f>
        <v/>
      </c>
      <c r="W55" s="15" t="str">
        <f>IF($G55=W$4&amp;"-"&amp;W$5,IF(COUNTIF($G$6:$G55,"="&amp;$G55)&gt;5,"",$F55),"")</f>
        <v/>
      </c>
    </row>
    <row r="56" spans="1:23" x14ac:dyDescent="0.2">
      <c r="A56">
        <v>51</v>
      </c>
      <c r="B56" s="1">
        <v>1.3958333333333335E-2</v>
      </c>
      <c r="C56" t="s">
        <v>71</v>
      </c>
      <c r="D56" t="s">
        <v>8</v>
      </c>
      <c r="E56" t="s">
        <v>2</v>
      </c>
      <c r="F56">
        <v>48</v>
      </c>
      <c r="G56" t="s">
        <v>9</v>
      </c>
      <c r="H56" s="14" t="str">
        <f>IF($G56=H$4&amp;"-"&amp;H$5,IF(COUNTIF($G$6:$G56,"="&amp;$G56)&gt;5,"",$F56),"")</f>
        <v/>
      </c>
      <c r="I56" s="15" t="str">
        <f>IF($G56=I$4&amp;"-"&amp;I$5,IF(COUNTIF($G$6:$G56,"="&amp;$G56)&gt;5,"",$F56),"")</f>
        <v/>
      </c>
      <c r="J56" s="14" t="str">
        <f>IF($G56=J$4&amp;"-"&amp;J$5,IF(COUNTIF($G$6:$G56,"="&amp;$G56)&gt;5,"",$F56),"")</f>
        <v/>
      </c>
      <c r="K56" s="15" t="str">
        <f>IF($G56=K$4&amp;"-"&amp;K$5,IF(COUNTIF($G$6:$G56,"="&amp;$G56)&gt;5,"",$F56),"")</f>
        <v/>
      </c>
      <c r="L56" s="14" t="str">
        <f>IF($G56=L$4&amp;"-"&amp;L$5,IF(COUNTIF($G$6:$G56,"="&amp;$G56)&gt;5,"",$F56),"")</f>
        <v/>
      </c>
      <c r="M56" s="15" t="str">
        <f>IF($G56=M$4&amp;"-"&amp;M$5,IF(COUNTIF($G$6:$G56,"="&amp;$G56)&gt;5,"",$F56),"")</f>
        <v/>
      </c>
      <c r="N56" s="14" t="str">
        <f>IF($G56=N$4&amp;"-"&amp;N$5,IF(COUNTIF($G$6:$G56,"="&amp;$G56)&gt;5,"",$F56),"")</f>
        <v/>
      </c>
      <c r="O56" s="15" t="str">
        <f>IF($G56=O$4&amp;"-"&amp;O$5,IF(COUNTIF($G$6:$G56,"="&amp;$G56)&gt;5,"",$F56),"")</f>
        <v/>
      </c>
      <c r="P56" s="14" t="str">
        <f>IF($G56=P$4&amp;"-"&amp;P$5,IF(COUNTIF($G$6:$G56,"="&amp;$G56)&gt;5,"",$F56),"")</f>
        <v/>
      </c>
      <c r="Q56" s="15" t="str">
        <f>IF($G56=Q$4&amp;"-"&amp;Q$5,IF(COUNTIF($G$6:$G56,"="&amp;$G56)&gt;5,"",$F56),"")</f>
        <v/>
      </c>
      <c r="R56" s="14" t="str">
        <f>IF($G56=R$4&amp;"-"&amp;R$5,IF(COUNTIF($G$6:$G56,"="&amp;$G56)&gt;5,"",$F56),"")</f>
        <v/>
      </c>
      <c r="S56" s="15" t="str">
        <f>IF($G56=S$4&amp;"-"&amp;S$5,IF(COUNTIF($G$6:$G56,"="&amp;$G56)&gt;5,"",$F56),"")</f>
        <v/>
      </c>
      <c r="T56" s="14" t="str">
        <f>IF($G56=T$4&amp;"-"&amp;T$5,IF(COUNTIF($G$6:$G56,"="&amp;$G56)&gt;5,"",$F56),"")</f>
        <v/>
      </c>
      <c r="U56" s="15" t="str">
        <f>IF($G56=U$4&amp;"-"&amp;U$5,IF(COUNTIF($G$6:$G56,"="&amp;$G56)&gt;5,"",$F56),"")</f>
        <v/>
      </c>
      <c r="V56" s="14" t="str">
        <f>IF($G56=V$4&amp;"-"&amp;V$5,IF(COUNTIF($G$6:$G56,"="&amp;$G56)&gt;5,"",$F56),"")</f>
        <v/>
      </c>
      <c r="W56" s="15" t="str">
        <f>IF($G56=W$4&amp;"-"&amp;W$5,IF(COUNTIF($G$6:$G56,"="&amp;$G56)&gt;5,"",$F56),"")</f>
        <v/>
      </c>
    </row>
    <row r="57" spans="1:23" x14ac:dyDescent="0.2">
      <c r="A57">
        <v>52</v>
      </c>
      <c r="B57" s="1">
        <v>1.3981481481481482E-2</v>
      </c>
      <c r="C57" t="s">
        <v>72</v>
      </c>
      <c r="D57" t="s">
        <v>8</v>
      </c>
      <c r="E57" t="s">
        <v>2</v>
      </c>
      <c r="F57">
        <v>49</v>
      </c>
      <c r="G57" t="s">
        <v>9</v>
      </c>
      <c r="H57" s="14" t="str">
        <f>IF($G57=H$4&amp;"-"&amp;H$5,IF(COUNTIF($G$6:$G57,"="&amp;$G57)&gt;5,"",$F57),"")</f>
        <v/>
      </c>
      <c r="I57" s="15" t="str">
        <f>IF($G57=I$4&amp;"-"&amp;I$5,IF(COUNTIF($G$6:$G57,"="&amp;$G57)&gt;5,"",$F57),"")</f>
        <v/>
      </c>
      <c r="J57" s="14" t="str">
        <f>IF($G57=J$4&amp;"-"&amp;J$5,IF(COUNTIF($G$6:$G57,"="&amp;$G57)&gt;5,"",$F57),"")</f>
        <v/>
      </c>
      <c r="K57" s="15" t="str">
        <f>IF($G57=K$4&amp;"-"&amp;K$5,IF(COUNTIF($G$6:$G57,"="&amp;$G57)&gt;5,"",$F57),"")</f>
        <v/>
      </c>
      <c r="L57" s="14" t="str">
        <f>IF($G57=L$4&amp;"-"&amp;L$5,IF(COUNTIF($G$6:$G57,"="&amp;$G57)&gt;5,"",$F57),"")</f>
        <v/>
      </c>
      <c r="M57" s="15" t="str">
        <f>IF($G57=M$4&amp;"-"&amp;M$5,IF(COUNTIF($G$6:$G57,"="&amp;$G57)&gt;5,"",$F57),"")</f>
        <v/>
      </c>
      <c r="N57" s="14" t="str">
        <f>IF($G57=N$4&amp;"-"&amp;N$5,IF(COUNTIF($G$6:$G57,"="&amp;$G57)&gt;5,"",$F57),"")</f>
        <v/>
      </c>
      <c r="O57" s="15" t="str">
        <f>IF($G57=O$4&amp;"-"&amp;O$5,IF(COUNTIF($G$6:$G57,"="&amp;$G57)&gt;5,"",$F57),"")</f>
        <v/>
      </c>
      <c r="P57" s="14" t="str">
        <f>IF($G57=P$4&amp;"-"&amp;P$5,IF(COUNTIF($G$6:$G57,"="&amp;$G57)&gt;5,"",$F57),"")</f>
        <v/>
      </c>
      <c r="Q57" s="15" t="str">
        <f>IF($G57=Q$4&amp;"-"&amp;Q$5,IF(COUNTIF($G$6:$G57,"="&amp;$G57)&gt;5,"",$F57),"")</f>
        <v/>
      </c>
      <c r="R57" s="14" t="str">
        <f>IF($G57=R$4&amp;"-"&amp;R$5,IF(COUNTIF($G$6:$G57,"="&amp;$G57)&gt;5,"",$F57),"")</f>
        <v/>
      </c>
      <c r="S57" s="15" t="str">
        <f>IF($G57=S$4&amp;"-"&amp;S$5,IF(COUNTIF($G$6:$G57,"="&amp;$G57)&gt;5,"",$F57),"")</f>
        <v/>
      </c>
      <c r="T57" s="14" t="str">
        <f>IF($G57=T$4&amp;"-"&amp;T$5,IF(COUNTIF($G$6:$G57,"="&amp;$G57)&gt;5,"",$F57),"")</f>
        <v/>
      </c>
      <c r="U57" s="15" t="str">
        <f>IF($G57=U$4&amp;"-"&amp;U$5,IF(COUNTIF($G$6:$G57,"="&amp;$G57)&gt;5,"",$F57),"")</f>
        <v/>
      </c>
      <c r="V57" s="14" t="str">
        <f>IF($G57=V$4&amp;"-"&amp;V$5,IF(COUNTIF($G$6:$G57,"="&amp;$G57)&gt;5,"",$F57),"")</f>
        <v/>
      </c>
      <c r="W57" s="15" t="str">
        <f>IF($G57=W$4&amp;"-"&amp;W$5,IF(COUNTIF($G$6:$G57,"="&amp;$G57)&gt;5,"",$F57),"")</f>
        <v/>
      </c>
    </row>
    <row r="58" spans="1:23" x14ac:dyDescent="0.2">
      <c r="A58">
        <v>53</v>
      </c>
      <c r="B58" s="1">
        <v>1.4004629629629631E-2</v>
      </c>
      <c r="C58" t="s">
        <v>74</v>
      </c>
      <c r="D58" t="s">
        <v>8</v>
      </c>
      <c r="E58" t="s">
        <v>52</v>
      </c>
      <c r="F58">
        <v>4</v>
      </c>
      <c r="G58" t="s">
        <v>73</v>
      </c>
      <c r="H58" s="14" t="str">
        <f>IF($G58=H$4&amp;"-"&amp;H$5,IF(COUNTIF($G$6:$G58,"="&amp;$G58)&gt;5,"",$F58),"")</f>
        <v/>
      </c>
      <c r="I58" s="15" t="str">
        <f>IF($G58=I$4&amp;"-"&amp;I$5,IF(COUNTIF($G$6:$G58,"="&amp;$G58)&gt;5,"",$F58),"")</f>
        <v/>
      </c>
      <c r="J58" s="14" t="str">
        <f>IF($G58=J$4&amp;"-"&amp;J$5,IF(COUNTIF($G$6:$G58,"="&amp;$G58)&gt;5,"",$F58),"")</f>
        <v/>
      </c>
      <c r="K58" s="15" t="str">
        <f>IF($G58=K$4&amp;"-"&amp;K$5,IF(COUNTIF($G$6:$G58,"="&amp;$G58)&gt;5,"",$F58),"")</f>
        <v/>
      </c>
      <c r="L58" s="14" t="str">
        <f>IF($G58=L$4&amp;"-"&amp;L$5,IF(COUNTIF($G$6:$G58,"="&amp;$G58)&gt;5,"",$F58),"")</f>
        <v/>
      </c>
      <c r="M58" s="15">
        <f>IF($G58=M$4&amp;"-"&amp;M$5,IF(COUNTIF($G$6:$G58,"="&amp;$G58)&gt;5,"",$F58),"")</f>
        <v>4</v>
      </c>
      <c r="N58" s="14" t="str">
        <f>IF($G58=N$4&amp;"-"&amp;N$5,IF(COUNTIF($G$6:$G58,"="&amp;$G58)&gt;5,"",$F58),"")</f>
        <v/>
      </c>
      <c r="O58" s="15" t="str">
        <f>IF($G58=O$4&amp;"-"&amp;O$5,IF(COUNTIF($G$6:$G58,"="&amp;$G58)&gt;5,"",$F58),"")</f>
        <v/>
      </c>
      <c r="P58" s="14" t="str">
        <f>IF($G58=P$4&amp;"-"&amp;P$5,IF(COUNTIF($G$6:$G58,"="&amp;$G58)&gt;5,"",$F58),"")</f>
        <v/>
      </c>
      <c r="Q58" s="15" t="str">
        <f>IF($G58=Q$4&amp;"-"&amp;Q$5,IF(COUNTIF($G$6:$G58,"="&amp;$G58)&gt;5,"",$F58),"")</f>
        <v/>
      </c>
      <c r="R58" s="14" t="str">
        <f>IF($G58=R$4&amp;"-"&amp;R$5,IF(COUNTIF($G$6:$G58,"="&amp;$G58)&gt;5,"",$F58),"")</f>
        <v/>
      </c>
      <c r="S58" s="15" t="str">
        <f>IF($G58=S$4&amp;"-"&amp;S$5,IF(COUNTIF($G$6:$G58,"="&amp;$G58)&gt;5,"",$F58),"")</f>
        <v/>
      </c>
      <c r="T58" s="14" t="str">
        <f>IF($G58=T$4&amp;"-"&amp;T$5,IF(COUNTIF($G$6:$G58,"="&amp;$G58)&gt;5,"",$F58),"")</f>
        <v/>
      </c>
      <c r="U58" s="15" t="str">
        <f>IF($G58=U$4&amp;"-"&amp;U$5,IF(COUNTIF($G$6:$G58,"="&amp;$G58)&gt;5,"",$F58),"")</f>
        <v/>
      </c>
      <c r="V58" s="14" t="str">
        <f>IF($G58=V$4&amp;"-"&amp;V$5,IF(COUNTIF($G$6:$G58,"="&amp;$G58)&gt;5,"",$F58),"")</f>
        <v/>
      </c>
      <c r="W58" s="15" t="str">
        <f>IF($G58=W$4&amp;"-"&amp;W$5,IF(COUNTIF($G$6:$G58,"="&amp;$G58)&gt;5,"",$F58),"")</f>
        <v/>
      </c>
    </row>
    <row r="59" spans="1:23" x14ac:dyDescent="0.2">
      <c r="A59">
        <v>54</v>
      </c>
      <c r="B59" s="1">
        <v>1.4039351851851851E-2</v>
      </c>
      <c r="C59" t="s">
        <v>75</v>
      </c>
      <c r="D59" t="s">
        <v>1</v>
      </c>
      <c r="E59" t="s">
        <v>2</v>
      </c>
      <c r="F59">
        <v>50</v>
      </c>
      <c r="G59" t="s">
        <v>3</v>
      </c>
      <c r="H59" s="14" t="str">
        <f>IF($G59=H$4&amp;"-"&amp;H$5,IF(COUNTIF($G$6:$G59,"="&amp;$G59)&gt;5,"",$F59),"")</f>
        <v/>
      </c>
      <c r="I59" s="15" t="str">
        <f>IF($G59=I$4&amp;"-"&amp;I$5,IF(COUNTIF($G$6:$G59,"="&amp;$G59)&gt;5,"",$F59),"")</f>
        <v/>
      </c>
      <c r="J59" s="14" t="str">
        <f>IF($G59=J$4&amp;"-"&amp;J$5,IF(COUNTIF($G$6:$G59,"="&amp;$G59)&gt;5,"",$F59),"")</f>
        <v/>
      </c>
      <c r="K59" s="15" t="str">
        <f>IF($G59=K$4&amp;"-"&amp;K$5,IF(COUNTIF($G$6:$G59,"="&amp;$G59)&gt;5,"",$F59),"")</f>
        <v/>
      </c>
      <c r="L59" s="14" t="str">
        <f>IF($G59=L$4&amp;"-"&amp;L$5,IF(COUNTIF($G$6:$G59,"="&amp;$G59)&gt;5,"",$F59),"")</f>
        <v/>
      </c>
      <c r="M59" s="15" t="str">
        <f>IF($G59=M$4&amp;"-"&amp;M$5,IF(COUNTIF($G$6:$G59,"="&amp;$G59)&gt;5,"",$F59),"")</f>
        <v/>
      </c>
      <c r="N59" s="14" t="str">
        <f>IF($G59=N$4&amp;"-"&amp;N$5,IF(COUNTIF($G$6:$G59,"="&amp;$G59)&gt;5,"",$F59),"")</f>
        <v/>
      </c>
      <c r="O59" s="15" t="str">
        <f>IF($G59=O$4&amp;"-"&amp;O$5,IF(COUNTIF($G$6:$G59,"="&amp;$G59)&gt;5,"",$F59),"")</f>
        <v/>
      </c>
      <c r="P59" s="14" t="str">
        <f>IF($G59=P$4&amp;"-"&amp;P$5,IF(COUNTIF($G$6:$G59,"="&amp;$G59)&gt;5,"",$F59),"")</f>
        <v/>
      </c>
      <c r="Q59" s="15" t="str">
        <f>IF($G59=Q$4&amp;"-"&amp;Q$5,IF(COUNTIF($G$6:$G59,"="&amp;$G59)&gt;5,"",$F59),"")</f>
        <v/>
      </c>
      <c r="R59" s="14" t="str">
        <f>IF($G59=R$4&amp;"-"&amp;R$5,IF(COUNTIF($G$6:$G59,"="&amp;$G59)&gt;5,"",$F59),"")</f>
        <v/>
      </c>
      <c r="S59" s="15" t="str">
        <f>IF($G59=S$4&amp;"-"&amp;S$5,IF(COUNTIF($G$6:$G59,"="&amp;$G59)&gt;5,"",$F59),"")</f>
        <v/>
      </c>
      <c r="T59" s="14" t="str">
        <f>IF($G59=T$4&amp;"-"&amp;T$5,IF(COUNTIF($G$6:$G59,"="&amp;$G59)&gt;5,"",$F59),"")</f>
        <v/>
      </c>
      <c r="U59" s="15" t="str">
        <f>IF($G59=U$4&amp;"-"&amp;U$5,IF(COUNTIF($G$6:$G59,"="&amp;$G59)&gt;5,"",$F59),"")</f>
        <v/>
      </c>
      <c r="V59" s="14" t="str">
        <f>IF($G59=V$4&amp;"-"&amp;V$5,IF(COUNTIF($G$6:$G59,"="&amp;$G59)&gt;5,"",$F59),"")</f>
        <v/>
      </c>
      <c r="W59" s="15" t="str">
        <f>IF($G59=W$4&amp;"-"&amp;W$5,IF(COUNTIF($G$6:$G59,"="&amp;$G59)&gt;5,"",$F59),"")</f>
        <v/>
      </c>
    </row>
    <row r="60" spans="1:23" x14ac:dyDescent="0.2">
      <c r="A60">
        <v>55</v>
      </c>
      <c r="B60" s="1">
        <v>1.4074074074074074E-2</v>
      </c>
      <c r="C60" t="s">
        <v>76</v>
      </c>
      <c r="D60" t="s">
        <v>17</v>
      </c>
      <c r="E60" t="s">
        <v>2</v>
      </c>
      <c r="F60">
        <v>51</v>
      </c>
      <c r="G60" t="s">
        <v>18</v>
      </c>
      <c r="H60" s="14" t="str">
        <f>IF($G60=H$4&amp;"-"&amp;H$5,IF(COUNTIF($G$6:$G60,"="&amp;$G60)&gt;5,"",$F60),"")</f>
        <v/>
      </c>
      <c r="I60" s="15" t="str">
        <f>IF($G60=I$4&amp;"-"&amp;I$5,IF(COUNTIF($G$6:$G60,"="&amp;$G60)&gt;5,"",$F60),"")</f>
        <v/>
      </c>
      <c r="J60" s="14" t="str">
        <f>IF($G60=J$4&amp;"-"&amp;J$5,IF(COUNTIF($G$6:$G60,"="&amp;$G60)&gt;5,"",$F60),"")</f>
        <v/>
      </c>
      <c r="K60" s="15" t="str">
        <f>IF($G60=K$4&amp;"-"&amp;K$5,IF(COUNTIF($G$6:$G60,"="&amp;$G60)&gt;5,"",$F60),"")</f>
        <v/>
      </c>
      <c r="L60" s="14" t="str">
        <f>IF($G60=L$4&amp;"-"&amp;L$5,IF(COUNTIF($G$6:$G60,"="&amp;$G60)&gt;5,"",$F60),"")</f>
        <v/>
      </c>
      <c r="M60" s="15" t="str">
        <f>IF($G60=M$4&amp;"-"&amp;M$5,IF(COUNTIF($G$6:$G60,"="&amp;$G60)&gt;5,"",$F60),"")</f>
        <v/>
      </c>
      <c r="N60" s="14" t="str">
        <f>IF($G60=N$4&amp;"-"&amp;N$5,IF(COUNTIF($G$6:$G60,"="&amp;$G60)&gt;5,"",$F60),"")</f>
        <v/>
      </c>
      <c r="O60" s="15" t="str">
        <f>IF($G60=O$4&amp;"-"&amp;O$5,IF(COUNTIF($G$6:$G60,"="&amp;$G60)&gt;5,"",$F60),"")</f>
        <v/>
      </c>
      <c r="P60" s="14" t="str">
        <f>IF($G60=P$4&amp;"-"&amp;P$5,IF(COUNTIF($G$6:$G60,"="&amp;$G60)&gt;5,"",$F60),"")</f>
        <v/>
      </c>
      <c r="Q60" s="15" t="str">
        <f>IF($G60=Q$4&amp;"-"&amp;Q$5,IF(COUNTIF($G$6:$G60,"="&amp;$G60)&gt;5,"",$F60),"")</f>
        <v/>
      </c>
      <c r="R60" s="14">
        <f>IF($G60=R$4&amp;"-"&amp;R$5,IF(COUNTIF($G$6:$G60,"="&amp;$G60)&gt;5,"",$F60),"")</f>
        <v>51</v>
      </c>
      <c r="S60" s="15" t="str">
        <f>IF($G60=S$4&amp;"-"&amp;S$5,IF(COUNTIF($G$6:$G60,"="&amp;$G60)&gt;5,"",$F60),"")</f>
        <v/>
      </c>
      <c r="T60" s="14" t="str">
        <f>IF($G60=T$4&amp;"-"&amp;T$5,IF(COUNTIF($G$6:$G60,"="&amp;$G60)&gt;5,"",$F60),"")</f>
        <v/>
      </c>
      <c r="U60" s="15" t="str">
        <f>IF($G60=U$4&amp;"-"&amp;U$5,IF(COUNTIF($G$6:$G60,"="&amp;$G60)&gt;5,"",$F60),"")</f>
        <v/>
      </c>
      <c r="V60" s="14" t="str">
        <f>IF($G60=V$4&amp;"-"&amp;V$5,IF(COUNTIF($G$6:$G60,"="&amp;$G60)&gt;5,"",$F60),"")</f>
        <v/>
      </c>
      <c r="W60" s="15" t="str">
        <f>IF($G60=W$4&amp;"-"&amp;W$5,IF(COUNTIF($G$6:$G60,"="&amp;$G60)&gt;5,"",$F60),"")</f>
        <v/>
      </c>
    </row>
    <row r="61" spans="1:23" x14ac:dyDescent="0.2">
      <c r="A61">
        <v>56</v>
      </c>
      <c r="B61" s="1">
        <v>1.4143518518518519E-2</v>
      </c>
      <c r="C61" t="s">
        <v>77</v>
      </c>
      <c r="D61" t="s">
        <v>1</v>
      </c>
      <c r="E61" t="s">
        <v>52</v>
      </c>
      <c r="F61">
        <v>5</v>
      </c>
      <c r="G61" t="s">
        <v>53</v>
      </c>
      <c r="H61" s="14" t="str">
        <f>IF($G61=H$4&amp;"-"&amp;H$5,IF(COUNTIF($G$6:$G61,"="&amp;$G61)&gt;5,"",$F61),"")</f>
        <v/>
      </c>
      <c r="I61" s="15">
        <f>IF($G61=I$4&amp;"-"&amp;I$5,IF(COUNTIF($G$6:$G61,"="&amp;$G61)&gt;5,"",$F61),"")</f>
        <v>5</v>
      </c>
      <c r="J61" s="14" t="str">
        <f>IF($G61=J$4&amp;"-"&amp;J$5,IF(COUNTIF($G$6:$G61,"="&amp;$G61)&gt;5,"",$F61),"")</f>
        <v/>
      </c>
      <c r="K61" s="15" t="str">
        <f>IF($G61=K$4&amp;"-"&amp;K$5,IF(COUNTIF($G$6:$G61,"="&amp;$G61)&gt;5,"",$F61),"")</f>
        <v/>
      </c>
      <c r="L61" s="14" t="str">
        <f>IF($G61=L$4&amp;"-"&amp;L$5,IF(COUNTIF($G$6:$G61,"="&amp;$G61)&gt;5,"",$F61),"")</f>
        <v/>
      </c>
      <c r="M61" s="15" t="str">
        <f>IF($G61=M$4&amp;"-"&amp;M$5,IF(COUNTIF($G$6:$G61,"="&amp;$G61)&gt;5,"",$F61),"")</f>
        <v/>
      </c>
      <c r="N61" s="14" t="str">
        <f>IF($G61=N$4&amp;"-"&amp;N$5,IF(COUNTIF($G$6:$G61,"="&amp;$G61)&gt;5,"",$F61),"")</f>
        <v/>
      </c>
      <c r="O61" s="15" t="str">
        <f>IF($G61=O$4&amp;"-"&amp;O$5,IF(COUNTIF($G$6:$G61,"="&amp;$G61)&gt;5,"",$F61),"")</f>
        <v/>
      </c>
      <c r="P61" s="14" t="str">
        <f>IF($G61=P$4&amp;"-"&amp;P$5,IF(COUNTIF($G$6:$G61,"="&amp;$G61)&gt;5,"",$F61),"")</f>
        <v/>
      </c>
      <c r="Q61" s="15" t="str">
        <f>IF($G61=Q$4&amp;"-"&amp;Q$5,IF(COUNTIF($G$6:$G61,"="&amp;$G61)&gt;5,"",$F61),"")</f>
        <v/>
      </c>
      <c r="R61" s="14" t="str">
        <f>IF($G61=R$4&amp;"-"&amp;R$5,IF(COUNTIF($G$6:$G61,"="&amp;$G61)&gt;5,"",$F61),"")</f>
        <v/>
      </c>
      <c r="S61" s="15" t="str">
        <f>IF($G61=S$4&amp;"-"&amp;S$5,IF(COUNTIF($G$6:$G61,"="&amp;$G61)&gt;5,"",$F61),"")</f>
        <v/>
      </c>
      <c r="T61" s="14" t="str">
        <f>IF($G61=T$4&amp;"-"&amp;T$5,IF(COUNTIF($G$6:$G61,"="&amp;$G61)&gt;5,"",$F61),"")</f>
        <v/>
      </c>
      <c r="U61" s="15" t="str">
        <f>IF($G61=U$4&amp;"-"&amp;U$5,IF(COUNTIF($G$6:$G61,"="&amp;$G61)&gt;5,"",$F61),"")</f>
        <v/>
      </c>
      <c r="V61" s="14" t="str">
        <f>IF($G61=V$4&amp;"-"&amp;V$5,IF(COUNTIF($G$6:$G61,"="&amp;$G61)&gt;5,"",$F61),"")</f>
        <v/>
      </c>
      <c r="W61" s="15" t="str">
        <f>IF($G61=W$4&amp;"-"&amp;W$5,IF(COUNTIF($G$6:$G61,"="&amp;$G61)&gt;5,"",$F61),"")</f>
        <v/>
      </c>
    </row>
    <row r="62" spans="1:23" x14ac:dyDescent="0.2">
      <c r="A62">
        <v>57</v>
      </c>
      <c r="B62" s="1">
        <v>1.4270833333333335E-2</v>
      </c>
      <c r="C62" t="s">
        <v>78</v>
      </c>
      <c r="D62" t="s">
        <v>1</v>
      </c>
      <c r="E62" t="s">
        <v>2</v>
      </c>
      <c r="F62">
        <v>52</v>
      </c>
      <c r="G62" t="s">
        <v>3</v>
      </c>
      <c r="H62" s="14" t="str">
        <f>IF($G62=H$4&amp;"-"&amp;H$5,IF(COUNTIF($G$6:$G62,"="&amp;$G62)&gt;5,"",$F62),"")</f>
        <v/>
      </c>
      <c r="I62" s="15" t="str">
        <f>IF($G62=I$4&amp;"-"&amp;I$5,IF(COUNTIF($G$6:$G62,"="&amp;$G62)&gt;5,"",$F62),"")</f>
        <v/>
      </c>
      <c r="J62" s="14" t="str">
        <f>IF($G62=J$4&amp;"-"&amp;J$5,IF(COUNTIF($G$6:$G62,"="&amp;$G62)&gt;5,"",$F62),"")</f>
        <v/>
      </c>
      <c r="K62" s="15" t="str">
        <f>IF($G62=K$4&amp;"-"&amp;K$5,IF(COUNTIF($G$6:$G62,"="&amp;$G62)&gt;5,"",$F62),"")</f>
        <v/>
      </c>
      <c r="L62" s="14" t="str">
        <f>IF($G62=L$4&amp;"-"&amp;L$5,IF(COUNTIF($G$6:$G62,"="&amp;$G62)&gt;5,"",$F62),"")</f>
        <v/>
      </c>
      <c r="M62" s="15" t="str">
        <f>IF($G62=M$4&amp;"-"&amp;M$5,IF(COUNTIF($G$6:$G62,"="&amp;$G62)&gt;5,"",$F62),"")</f>
        <v/>
      </c>
      <c r="N62" s="14" t="str">
        <f>IF($G62=N$4&amp;"-"&amp;N$5,IF(COUNTIF($G$6:$G62,"="&amp;$G62)&gt;5,"",$F62),"")</f>
        <v/>
      </c>
      <c r="O62" s="15" t="str">
        <f>IF($G62=O$4&amp;"-"&amp;O$5,IF(COUNTIF($G$6:$G62,"="&amp;$G62)&gt;5,"",$F62),"")</f>
        <v/>
      </c>
      <c r="P62" s="14" t="str">
        <f>IF($G62=P$4&amp;"-"&amp;P$5,IF(COUNTIF($G$6:$G62,"="&amp;$G62)&gt;5,"",$F62),"")</f>
        <v/>
      </c>
      <c r="Q62" s="15" t="str">
        <f>IF($G62=Q$4&amp;"-"&amp;Q$5,IF(COUNTIF($G$6:$G62,"="&amp;$G62)&gt;5,"",$F62),"")</f>
        <v/>
      </c>
      <c r="R62" s="14" t="str">
        <f>IF($G62=R$4&amp;"-"&amp;R$5,IF(COUNTIF($G$6:$G62,"="&amp;$G62)&gt;5,"",$F62),"")</f>
        <v/>
      </c>
      <c r="S62" s="15" t="str">
        <f>IF($G62=S$4&amp;"-"&amp;S$5,IF(COUNTIF($G$6:$G62,"="&amp;$G62)&gt;5,"",$F62),"")</f>
        <v/>
      </c>
      <c r="T62" s="14" t="str">
        <f>IF($G62=T$4&amp;"-"&amp;T$5,IF(COUNTIF($G$6:$G62,"="&amp;$G62)&gt;5,"",$F62),"")</f>
        <v/>
      </c>
      <c r="U62" s="15" t="str">
        <f>IF($G62=U$4&amp;"-"&amp;U$5,IF(COUNTIF($G$6:$G62,"="&amp;$G62)&gt;5,"",$F62),"")</f>
        <v/>
      </c>
      <c r="V62" s="14" t="str">
        <f>IF($G62=V$4&amp;"-"&amp;V$5,IF(COUNTIF($G$6:$G62,"="&amp;$G62)&gt;5,"",$F62),"")</f>
        <v/>
      </c>
      <c r="W62" s="15" t="str">
        <f>IF($G62=W$4&amp;"-"&amp;W$5,IF(COUNTIF($G$6:$G62,"="&amp;$G62)&gt;5,"",$F62),"")</f>
        <v/>
      </c>
    </row>
    <row r="63" spans="1:23" x14ac:dyDescent="0.2">
      <c r="A63">
        <v>58</v>
      </c>
      <c r="B63" s="1">
        <v>1.4270833333333335E-2</v>
      </c>
      <c r="C63" t="s">
        <v>79</v>
      </c>
      <c r="D63" t="s">
        <v>22</v>
      </c>
      <c r="E63" t="s">
        <v>2</v>
      </c>
      <c r="F63">
        <v>53</v>
      </c>
      <c r="G63" t="s">
        <v>23</v>
      </c>
      <c r="H63" s="14" t="str">
        <f>IF($G63=H$4&amp;"-"&amp;H$5,IF(COUNTIF($G$6:$G63,"="&amp;$G63)&gt;5,"",$F63),"")</f>
        <v/>
      </c>
      <c r="I63" s="15" t="str">
        <f>IF($G63=I$4&amp;"-"&amp;I$5,IF(COUNTIF($G$6:$G63,"="&amp;$G63)&gt;5,"",$F63),"")</f>
        <v/>
      </c>
      <c r="J63" s="14" t="str">
        <f>IF($G63=J$4&amp;"-"&amp;J$5,IF(COUNTIF($G$6:$G63,"="&amp;$G63)&gt;5,"",$F63),"")</f>
        <v/>
      </c>
      <c r="K63" s="15" t="str">
        <f>IF($G63=K$4&amp;"-"&amp;K$5,IF(COUNTIF($G$6:$G63,"="&amp;$G63)&gt;5,"",$F63),"")</f>
        <v/>
      </c>
      <c r="L63" s="14" t="str">
        <f>IF($G63=L$4&amp;"-"&amp;L$5,IF(COUNTIF($G$6:$G63,"="&amp;$G63)&gt;5,"",$F63),"")</f>
        <v/>
      </c>
      <c r="M63" s="15" t="str">
        <f>IF($G63=M$4&amp;"-"&amp;M$5,IF(COUNTIF($G$6:$G63,"="&amp;$G63)&gt;5,"",$F63),"")</f>
        <v/>
      </c>
      <c r="N63" s="14" t="str">
        <f>IF($G63=N$4&amp;"-"&amp;N$5,IF(COUNTIF($G$6:$G63,"="&amp;$G63)&gt;5,"",$F63),"")</f>
        <v/>
      </c>
      <c r="O63" s="15" t="str">
        <f>IF($G63=O$4&amp;"-"&amp;O$5,IF(COUNTIF($G$6:$G63,"="&amp;$G63)&gt;5,"",$F63),"")</f>
        <v/>
      </c>
      <c r="P63" s="14" t="str">
        <f>IF($G63=P$4&amp;"-"&amp;P$5,IF(COUNTIF($G$6:$G63,"="&amp;$G63)&gt;5,"",$F63),"")</f>
        <v/>
      </c>
      <c r="Q63" s="15" t="str">
        <f>IF($G63=Q$4&amp;"-"&amp;Q$5,IF(COUNTIF($G$6:$G63,"="&amp;$G63)&gt;5,"",$F63),"")</f>
        <v/>
      </c>
      <c r="R63" s="14" t="str">
        <f>IF($G63=R$4&amp;"-"&amp;R$5,IF(COUNTIF($G$6:$G63,"="&amp;$G63)&gt;5,"",$F63),"")</f>
        <v/>
      </c>
      <c r="S63" s="15" t="str">
        <f>IF($G63=S$4&amp;"-"&amp;S$5,IF(COUNTIF($G$6:$G63,"="&amp;$G63)&gt;5,"",$F63),"")</f>
        <v/>
      </c>
      <c r="T63" s="14" t="str">
        <f>IF($G63=T$4&amp;"-"&amp;T$5,IF(COUNTIF($G$6:$G63,"="&amp;$G63)&gt;5,"",$F63),"")</f>
        <v/>
      </c>
      <c r="U63" s="15" t="str">
        <f>IF($G63=U$4&amp;"-"&amp;U$5,IF(COUNTIF($G$6:$G63,"="&amp;$G63)&gt;5,"",$F63),"")</f>
        <v/>
      </c>
      <c r="V63" s="14" t="str">
        <f>IF($G63=V$4&amp;"-"&amp;V$5,IF(COUNTIF($G$6:$G63,"="&amp;$G63)&gt;5,"",$F63),"")</f>
        <v/>
      </c>
      <c r="W63" s="15" t="str">
        <f>IF($G63=W$4&amp;"-"&amp;W$5,IF(COUNTIF($G$6:$G63,"="&amp;$G63)&gt;5,"",$F63),"")</f>
        <v/>
      </c>
    </row>
    <row r="64" spans="1:23" x14ac:dyDescent="0.2">
      <c r="A64">
        <v>59</v>
      </c>
      <c r="B64" s="1">
        <v>1.4293981481481482E-2</v>
      </c>
      <c r="C64" t="s">
        <v>16</v>
      </c>
      <c r="D64" t="s">
        <v>12</v>
      </c>
      <c r="E64" t="s">
        <v>2</v>
      </c>
      <c r="F64">
        <v>54</v>
      </c>
      <c r="G64" t="s">
        <v>13</v>
      </c>
      <c r="H64" s="14" t="str">
        <f>IF($G64=H$4&amp;"-"&amp;H$5,IF(COUNTIF($G$6:$G64,"="&amp;$G64)&gt;5,"",$F64),"")</f>
        <v/>
      </c>
      <c r="I64" s="15" t="str">
        <f>IF($G64=I$4&amp;"-"&amp;I$5,IF(COUNTIF($G$6:$G64,"="&amp;$G64)&gt;5,"",$F64),"")</f>
        <v/>
      </c>
      <c r="J64" s="14" t="str">
        <f>IF($G64=J$4&amp;"-"&amp;J$5,IF(COUNTIF($G$6:$G64,"="&amp;$G64)&gt;5,"",$F64),"")</f>
        <v/>
      </c>
      <c r="K64" s="15" t="str">
        <f>IF($G64=K$4&amp;"-"&amp;K$5,IF(COUNTIF($G$6:$G64,"="&amp;$G64)&gt;5,"",$F64),"")</f>
        <v/>
      </c>
      <c r="L64" s="14" t="str">
        <f>IF($G64=L$4&amp;"-"&amp;L$5,IF(COUNTIF($G$6:$G64,"="&amp;$G64)&gt;5,"",$F64),"")</f>
        <v/>
      </c>
      <c r="M64" s="15" t="str">
        <f>IF($G64=M$4&amp;"-"&amp;M$5,IF(COUNTIF($G$6:$G64,"="&amp;$G64)&gt;5,"",$F64),"")</f>
        <v/>
      </c>
      <c r="N64" s="14" t="str">
        <f>IF($G64=N$4&amp;"-"&amp;N$5,IF(COUNTIF($G$6:$G64,"="&amp;$G64)&gt;5,"",$F64),"")</f>
        <v/>
      </c>
      <c r="O64" s="15" t="str">
        <f>IF($G64=O$4&amp;"-"&amp;O$5,IF(COUNTIF($G$6:$G64,"="&amp;$G64)&gt;5,"",$F64),"")</f>
        <v/>
      </c>
      <c r="P64" s="14" t="str">
        <f>IF($G64=P$4&amp;"-"&amp;P$5,IF(COUNTIF($G$6:$G64,"="&amp;$G64)&gt;5,"",$F64),"")</f>
        <v/>
      </c>
      <c r="Q64" s="15" t="str">
        <f>IF($G64=Q$4&amp;"-"&amp;Q$5,IF(COUNTIF($G$6:$G64,"="&amp;$G64)&gt;5,"",$F64),"")</f>
        <v/>
      </c>
      <c r="R64" s="14" t="str">
        <f>IF($G64=R$4&amp;"-"&amp;R$5,IF(COUNTIF($G$6:$G64,"="&amp;$G64)&gt;5,"",$F64),"")</f>
        <v/>
      </c>
      <c r="S64" s="15" t="str">
        <f>IF($G64=S$4&amp;"-"&amp;S$5,IF(COUNTIF($G$6:$G64,"="&amp;$G64)&gt;5,"",$F64),"")</f>
        <v/>
      </c>
      <c r="T64" s="14" t="str">
        <f>IF($G64=T$4&amp;"-"&amp;T$5,IF(COUNTIF($G$6:$G64,"="&amp;$G64)&gt;5,"",$F64),"")</f>
        <v/>
      </c>
      <c r="U64" s="15" t="str">
        <f>IF($G64=U$4&amp;"-"&amp;U$5,IF(COUNTIF($G$6:$G64,"="&amp;$G64)&gt;5,"",$F64),"")</f>
        <v/>
      </c>
      <c r="V64" s="14" t="str">
        <f>IF($G64=V$4&amp;"-"&amp;V$5,IF(COUNTIF($G$6:$G64,"="&amp;$G64)&gt;5,"",$F64),"")</f>
        <v/>
      </c>
      <c r="W64" s="15" t="str">
        <f>IF($G64=W$4&amp;"-"&amp;W$5,IF(COUNTIF($G$6:$G64,"="&amp;$G64)&gt;5,"",$F64),"")</f>
        <v/>
      </c>
    </row>
    <row r="65" spans="1:23" x14ac:dyDescent="0.2">
      <c r="A65">
        <v>60</v>
      </c>
      <c r="B65" s="1">
        <v>1.4328703703703703E-2</v>
      </c>
      <c r="C65" t="s">
        <v>80</v>
      </c>
      <c r="D65" t="s">
        <v>34</v>
      </c>
      <c r="E65" t="s">
        <v>2</v>
      </c>
      <c r="F65">
        <v>55</v>
      </c>
      <c r="G65" t="s">
        <v>35</v>
      </c>
      <c r="H65" s="14" t="str">
        <f>IF($G65=H$4&amp;"-"&amp;H$5,IF(COUNTIF($G$6:$G65,"="&amp;$G65)&gt;5,"",$F65),"")</f>
        <v/>
      </c>
      <c r="I65" s="15" t="str">
        <f>IF($G65=I$4&amp;"-"&amp;I$5,IF(COUNTIF($G$6:$G65,"="&amp;$G65)&gt;5,"",$F65),"")</f>
        <v/>
      </c>
      <c r="J65" s="14" t="str">
        <f>IF($G65=J$4&amp;"-"&amp;J$5,IF(COUNTIF($G$6:$G65,"="&amp;$G65)&gt;5,"",$F65),"")</f>
        <v/>
      </c>
      <c r="K65" s="15" t="str">
        <f>IF($G65=K$4&amp;"-"&amp;K$5,IF(COUNTIF($G$6:$G65,"="&amp;$G65)&gt;5,"",$F65),"")</f>
        <v/>
      </c>
      <c r="L65" s="14" t="str">
        <f>IF($G65=L$4&amp;"-"&amp;L$5,IF(COUNTIF($G$6:$G65,"="&amp;$G65)&gt;5,"",$F65),"")</f>
        <v/>
      </c>
      <c r="M65" s="15" t="str">
        <f>IF($G65=M$4&amp;"-"&amp;M$5,IF(COUNTIF($G$6:$G65,"="&amp;$G65)&gt;5,"",$F65),"")</f>
        <v/>
      </c>
      <c r="N65" s="14" t="str">
        <f>IF($G65=N$4&amp;"-"&amp;N$5,IF(COUNTIF($G$6:$G65,"="&amp;$G65)&gt;5,"",$F65),"")</f>
        <v/>
      </c>
      <c r="O65" s="15" t="str">
        <f>IF($G65=O$4&amp;"-"&amp;O$5,IF(COUNTIF($G$6:$G65,"="&amp;$G65)&gt;5,"",$F65),"")</f>
        <v/>
      </c>
      <c r="P65" s="14" t="str">
        <f>IF($G65=P$4&amp;"-"&amp;P$5,IF(COUNTIF($G$6:$G65,"="&amp;$G65)&gt;5,"",$F65),"")</f>
        <v/>
      </c>
      <c r="Q65" s="15" t="str">
        <f>IF($G65=Q$4&amp;"-"&amp;Q$5,IF(COUNTIF($G$6:$G65,"="&amp;$G65)&gt;5,"",$F65),"")</f>
        <v/>
      </c>
      <c r="R65" s="14" t="str">
        <f>IF($G65=R$4&amp;"-"&amp;R$5,IF(COUNTIF($G$6:$G65,"="&amp;$G65)&gt;5,"",$F65),"")</f>
        <v/>
      </c>
      <c r="S65" s="15" t="str">
        <f>IF($G65=S$4&amp;"-"&amp;S$5,IF(COUNTIF($G$6:$G65,"="&amp;$G65)&gt;5,"",$F65),"")</f>
        <v/>
      </c>
      <c r="T65" s="14" t="str">
        <f>IF($G65=T$4&amp;"-"&amp;T$5,IF(COUNTIF($G$6:$G65,"="&amp;$G65)&gt;5,"",$F65),"")</f>
        <v/>
      </c>
      <c r="U65" s="15" t="str">
        <f>IF($G65=U$4&amp;"-"&amp;U$5,IF(COUNTIF($G$6:$G65,"="&amp;$G65)&gt;5,"",$F65),"")</f>
        <v/>
      </c>
      <c r="V65" s="14" t="str">
        <f>IF($G65=V$4&amp;"-"&amp;V$5,IF(COUNTIF($G$6:$G65,"="&amp;$G65)&gt;5,"",$F65),"")</f>
        <v/>
      </c>
      <c r="W65" s="15" t="str">
        <f>IF($G65=W$4&amp;"-"&amp;W$5,IF(COUNTIF($G$6:$G65,"="&amp;$G65)&gt;5,"",$F65),"")</f>
        <v/>
      </c>
    </row>
    <row r="66" spans="1:23" x14ac:dyDescent="0.2">
      <c r="A66">
        <v>61</v>
      </c>
      <c r="B66" s="1">
        <v>1.4328703703703703E-2</v>
      </c>
      <c r="C66" t="s">
        <v>81</v>
      </c>
      <c r="D66" t="s">
        <v>34</v>
      </c>
      <c r="E66" t="s">
        <v>52</v>
      </c>
      <c r="F66">
        <v>6</v>
      </c>
      <c r="G66" t="s">
        <v>82</v>
      </c>
      <c r="H66" s="14" t="str">
        <f>IF($G66=H$4&amp;"-"&amp;H$5,IF(COUNTIF($G$6:$G66,"="&amp;$G66)&gt;5,"",$F66),"")</f>
        <v/>
      </c>
      <c r="I66" s="15" t="str">
        <f>IF($G66=I$4&amp;"-"&amp;I$5,IF(COUNTIF($G$6:$G66,"="&amp;$G66)&gt;5,"",$F66),"")</f>
        <v/>
      </c>
      <c r="J66" s="14" t="str">
        <f>IF($G66=J$4&amp;"-"&amp;J$5,IF(COUNTIF($G$6:$G66,"="&amp;$G66)&gt;5,"",$F66),"")</f>
        <v/>
      </c>
      <c r="K66" s="15">
        <f>IF($G66=K$4&amp;"-"&amp;K$5,IF(COUNTIF($G$6:$G66,"="&amp;$G66)&gt;5,"",$F66),"")</f>
        <v>6</v>
      </c>
      <c r="L66" s="14" t="str">
        <f>IF($G66=L$4&amp;"-"&amp;L$5,IF(COUNTIF($G$6:$G66,"="&amp;$G66)&gt;5,"",$F66),"")</f>
        <v/>
      </c>
      <c r="M66" s="15" t="str">
        <f>IF($G66=M$4&amp;"-"&amp;M$5,IF(COUNTIF($G$6:$G66,"="&amp;$G66)&gt;5,"",$F66),"")</f>
        <v/>
      </c>
      <c r="N66" s="14" t="str">
        <f>IF($G66=N$4&amp;"-"&amp;N$5,IF(COUNTIF($G$6:$G66,"="&amp;$G66)&gt;5,"",$F66),"")</f>
        <v/>
      </c>
      <c r="O66" s="15" t="str">
        <f>IF($G66=O$4&amp;"-"&amp;O$5,IF(COUNTIF($G$6:$G66,"="&amp;$G66)&gt;5,"",$F66),"")</f>
        <v/>
      </c>
      <c r="P66" s="14" t="str">
        <f>IF($G66=P$4&amp;"-"&amp;P$5,IF(COUNTIF($G$6:$G66,"="&amp;$G66)&gt;5,"",$F66),"")</f>
        <v/>
      </c>
      <c r="Q66" s="15" t="str">
        <f>IF($G66=Q$4&amp;"-"&amp;Q$5,IF(COUNTIF($G$6:$G66,"="&amp;$G66)&gt;5,"",$F66),"")</f>
        <v/>
      </c>
      <c r="R66" s="14" t="str">
        <f>IF($G66=R$4&amp;"-"&amp;R$5,IF(COUNTIF($G$6:$G66,"="&amp;$G66)&gt;5,"",$F66),"")</f>
        <v/>
      </c>
      <c r="S66" s="15" t="str">
        <f>IF($G66=S$4&amp;"-"&amp;S$5,IF(COUNTIF($G$6:$G66,"="&amp;$G66)&gt;5,"",$F66),"")</f>
        <v/>
      </c>
      <c r="T66" s="14" t="str">
        <f>IF($G66=T$4&amp;"-"&amp;T$5,IF(COUNTIF($G$6:$G66,"="&amp;$G66)&gt;5,"",$F66),"")</f>
        <v/>
      </c>
      <c r="U66" s="15" t="str">
        <f>IF($G66=U$4&amp;"-"&amp;U$5,IF(COUNTIF($G$6:$G66,"="&amp;$G66)&gt;5,"",$F66),"")</f>
        <v/>
      </c>
      <c r="V66" s="14" t="str">
        <f>IF($G66=V$4&amp;"-"&amp;V$5,IF(COUNTIF($G$6:$G66,"="&amp;$G66)&gt;5,"",$F66),"")</f>
        <v/>
      </c>
      <c r="W66" s="15" t="str">
        <f>IF($G66=W$4&amp;"-"&amp;W$5,IF(COUNTIF($G$6:$G66,"="&amp;$G66)&gt;5,"",$F66),"")</f>
        <v/>
      </c>
    </row>
    <row r="67" spans="1:23" x14ac:dyDescent="0.2">
      <c r="A67">
        <v>62</v>
      </c>
      <c r="B67" s="1">
        <v>1.4374999999999999E-2</v>
      </c>
      <c r="C67" t="s">
        <v>83</v>
      </c>
      <c r="D67" t="s">
        <v>22</v>
      </c>
      <c r="E67" t="s">
        <v>2</v>
      </c>
      <c r="F67">
        <v>56</v>
      </c>
      <c r="G67" t="s">
        <v>23</v>
      </c>
      <c r="H67" s="14" t="str">
        <f>IF($G67=H$4&amp;"-"&amp;H$5,IF(COUNTIF($G$6:$G67,"="&amp;$G67)&gt;5,"",$F67),"")</f>
        <v/>
      </c>
      <c r="I67" s="15" t="str">
        <f>IF($G67=I$4&amp;"-"&amp;I$5,IF(COUNTIF($G$6:$G67,"="&amp;$G67)&gt;5,"",$F67),"")</f>
        <v/>
      </c>
      <c r="J67" s="14" t="str">
        <f>IF($G67=J$4&amp;"-"&amp;J$5,IF(COUNTIF($G$6:$G67,"="&amp;$G67)&gt;5,"",$F67),"")</f>
        <v/>
      </c>
      <c r="K67" s="15" t="str">
        <f>IF($G67=K$4&amp;"-"&amp;K$5,IF(COUNTIF($G$6:$G67,"="&amp;$G67)&gt;5,"",$F67),"")</f>
        <v/>
      </c>
      <c r="L67" s="14" t="str">
        <f>IF($G67=L$4&amp;"-"&amp;L$5,IF(COUNTIF($G$6:$G67,"="&amp;$G67)&gt;5,"",$F67),"")</f>
        <v/>
      </c>
      <c r="M67" s="15" t="str">
        <f>IF($G67=M$4&amp;"-"&amp;M$5,IF(COUNTIF($G$6:$G67,"="&amp;$G67)&gt;5,"",$F67),"")</f>
        <v/>
      </c>
      <c r="N67" s="14" t="str">
        <f>IF($G67=N$4&amp;"-"&amp;N$5,IF(COUNTIF($G$6:$G67,"="&amp;$G67)&gt;5,"",$F67),"")</f>
        <v/>
      </c>
      <c r="O67" s="15" t="str">
        <f>IF($G67=O$4&amp;"-"&amp;O$5,IF(COUNTIF($G$6:$G67,"="&amp;$G67)&gt;5,"",$F67),"")</f>
        <v/>
      </c>
      <c r="P67" s="14" t="str">
        <f>IF($G67=P$4&amp;"-"&amp;P$5,IF(COUNTIF($G$6:$G67,"="&amp;$G67)&gt;5,"",$F67),"")</f>
        <v/>
      </c>
      <c r="Q67" s="15" t="str">
        <f>IF($G67=Q$4&amp;"-"&amp;Q$5,IF(COUNTIF($G$6:$G67,"="&amp;$G67)&gt;5,"",$F67),"")</f>
        <v/>
      </c>
      <c r="R67" s="14" t="str">
        <f>IF($G67=R$4&amp;"-"&amp;R$5,IF(COUNTIF($G$6:$G67,"="&amp;$G67)&gt;5,"",$F67),"")</f>
        <v/>
      </c>
      <c r="S67" s="15" t="str">
        <f>IF($G67=S$4&amp;"-"&amp;S$5,IF(COUNTIF($G$6:$G67,"="&amp;$G67)&gt;5,"",$F67),"")</f>
        <v/>
      </c>
      <c r="T67" s="14" t="str">
        <f>IF($G67=T$4&amp;"-"&amp;T$5,IF(COUNTIF($G$6:$G67,"="&amp;$G67)&gt;5,"",$F67),"")</f>
        <v/>
      </c>
      <c r="U67" s="15" t="str">
        <f>IF($G67=U$4&amp;"-"&amp;U$5,IF(COUNTIF($G$6:$G67,"="&amp;$G67)&gt;5,"",$F67),"")</f>
        <v/>
      </c>
      <c r="V67" s="14" t="str">
        <f>IF($G67=V$4&amp;"-"&amp;V$5,IF(COUNTIF($G$6:$G67,"="&amp;$G67)&gt;5,"",$F67),"")</f>
        <v/>
      </c>
      <c r="W67" s="15" t="str">
        <f>IF($G67=W$4&amp;"-"&amp;W$5,IF(COUNTIF($G$6:$G67,"="&amp;$G67)&gt;5,"",$F67),"")</f>
        <v/>
      </c>
    </row>
    <row r="68" spans="1:23" x14ac:dyDescent="0.2">
      <c r="A68">
        <v>63</v>
      </c>
      <c r="B68" s="1">
        <v>1.4374999999999999E-2</v>
      </c>
      <c r="C68" t="s">
        <v>84</v>
      </c>
      <c r="D68" t="s">
        <v>22</v>
      </c>
      <c r="E68" t="s">
        <v>2</v>
      </c>
      <c r="F68">
        <v>57</v>
      </c>
      <c r="G68" t="s">
        <v>23</v>
      </c>
      <c r="H68" s="14" t="str">
        <f>IF($G68=H$4&amp;"-"&amp;H$5,IF(COUNTIF($G$6:$G68,"="&amp;$G68)&gt;5,"",$F68),"")</f>
        <v/>
      </c>
      <c r="I68" s="15" t="str">
        <f>IF($G68=I$4&amp;"-"&amp;I$5,IF(COUNTIF($G$6:$G68,"="&amp;$G68)&gt;5,"",$F68),"")</f>
        <v/>
      </c>
      <c r="J68" s="14" t="str">
        <f>IF($G68=J$4&amp;"-"&amp;J$5,IF(COUNTIF($G$6:$G68,"="&amp;$G68)&gt;5,"",$F68),"")</f>
        <v/>
      </c>
      <c r="K68" s="15" t="str">
        <f>IF($G68=K$4&amp;"-"&amp;K$5,IF(COUNTIF($G$6:$G68,"="&amp;$G68)&gt;5,"",$F68),"")</f>
        <v/>
      </c>
      <c r="L68" s="14" t="str">
        <f>IF($G68=L$4&amp;"-"&amp;L$5,IF(COUNTIF($G$6:$G68,"="&amp;$G68)&gt;5,"",$F68),"")</f>
        <v/>
      </c>
      <c r="M68" s="15" t="str">
        <f>IF($G68=M$4&amp;"-"&amp;M$5,IF(COUNTIF($G$6:$G68,"="&amp;$G68)&gt;5,"",$F68),"")</f>
        <v/>
      </c>
      <c r="N68" s="14" t="str">
        <f>IF($G68=N$4&amp;"-"&amp;N$5,IF(COUNTIF($G$6:$G68,"="&amp;$G68)&gt;5,"",$F68),"")</f>
        <v/>
      </c>
      <c r="O68" s="15" t="str">
        <f>IF($G68=O$4&amp;"-"&amp;O$5,IF(COUNTIF($G$6:$G68,"="&amp;$G68)&gt;5,"",$F68),"")</f>
        <v/>
      </c>
      <c r="P68" s="14" t="str">
        <f>IF($G68=P$4&amp;"-"&amp;P$5,IF(COUNTIF($G$6:$G68,"="&amp;$G68)&gt;5,"",$F68),"")</f>
        <v/>
      </c>
      <c r="Q68" s="15" t="str">
        <f>IF($G68=Q$4&amp;"-"&amp;Q$5,IF(COUNTIF($G$6:$G68,"="&amp;$G68)&gt;5,"",$F68),"")</f>
        <v/>
      </c>
      <c r="R68" s="14" t="str">
        <f>IF($G68=R$4&amp;"-"&amp;R$5,IF(COUNTIF($G$6:$G68,"="&amp;$G68)&gt;5,"",$F68),"")</f>
        <v/>
      </c>
      <c r="S68" s="15" t="str">
        <f>IF($G68=S$4&amp;"-"&amp;S$5,IF(COUNTIF($G$6:$G68,"="&amp;$G68)&gt;5,"",$F68),"")</f>
        <v/>
      </c>
      <c r="T68" s="14" t="str">
        <f>IF($G68=T$4&amp;"-"&amp;T$5,IF(COUNTIF($G$6:$G68,"="&amp;$G68)&gt;5,"",$F68),"")</f>
        <v/>
      </c>
      <c r="U68" s="15" t="str">
        <f>IF($G68=U$4&amp;"-"&amp;U$5,IF(COUNTIF($G$6:$G68,"="&amp;$G68)&gt;5,"",$F68),"")</f>
        <v/>
      </c>
      <c r="V68" s="14" t="str">
        <f>IF($G68=V$4&amp;"-"&amp;V$5,IF(COUNTIF($G$6:$G68,"="&amp;$G68)&gt;5,"",$F68),"")</f>
        <v/>
      </c>
      <c r="W68" s="15" t="str">
        <f>IF($G68=W$4&amp;"-"&amp;W$5,IF(COUNTIF($G$6:$G68,"="&amp;$G68)&gt;5,"",$F68),"")</f>
        <v/>
      </c>
    </row>
    <row r="69" spans="1:23" x14ac:dyDescent="0.2">
      <c r="A69">
        <v>64</v>
      </c>
      <c r="B69" s="1">
        <v>1.4386574074074072E-2</v>
      </c>
      <c r="C69" t="s">
        <v>85</v>
      </c>
      <c r="D69" t="s">
        <v>8</v>
      </c>
      <c r="E69" t="s">
        <v>2</v>
      </c>
      <c r="F69">
        <v>58</v>
      </c>
      <c r="G69" t="s">
        <v>9</v>
      </c>
      <c r="H69" s="14" t="str">
        <f>IF($G69=H$4&amp;"-"&amp;H$5,IF(COUNTIF($G$6:$G69,"="&amp;$G69)&gt;5,"",$F69),"")</f>
        <v/>
      </c>
      <c r="I69" s="15" t="str">
        <f>IF($G69=I$4&amp;"-"&amp;I$5,IF(COUNTIF($G$6:$G69,"="&amp;$G69)&gt;5,"",$F69),"")</f>
        <v/>
      </c>
      <c r="J69" s="14" t="str">
        <f>IF($G69=J$4&amp;"-"&amp;J$5,IF(COUNTIF($G$6:$G69,"="&amp;$G69)&gt;5,"",$F69),"")</f>
        <v/>
      </c>
      <c r="K69" s="15" t="str">
        <f>IF($G69=K$4&amp;"-"&amp;K$5,IF(COUNTIF($G$6:$G69,"="&amp;$G69)&gt;5,"",$F69),"")</f>
        <v/>
      </c>
      <c r="L69" s="14" t="str">
        <f>IF($G69=L$4&amp;"-"&amp;L$5,IF(COUNTIF($G$6:$G69,"="&amp;$G69)&gt;5,"",$F69),"")</f>
        <v/>
      </c>
      <c r="M69" s="15" t="str">
        <f>IF($G69=M$4&amp;"-"&amp;M$5,IF(COUNTIF($G$6:$G69,"="&amp;$G69)&gt;5,"",$F69),"")</f>
        <v/>
      </c>
      <c r="N69" s="14" t="str">
        <f>IF($G69=N$4&amp;"-"&amp;N$5,IF(COUNTIF($G$6:$G69,"="&amp;$G69)&gt;5,"",$F69),"")</f>
        <v/>
      </c>
      <c r="O69" s="15" t="str">
        <f>IF($G69=O$4&amp;"-"&amp;O$5,IF(COUNTIF($G$6:$G69,"="&amp;$G69)&gt;5,"",$F69),"")</f>
        <v/>
      </c>
      <c r="P69" s="14" t="str">
        <f>IF($G69=P$4&amp;"-"&amp;P$5,IF(COUNTIF($G$6:$G69,"="&amp;$G69)&gt;5,"",$F69),"")</f>
        <v/>
      </c>
      <c r="Q69" s="15" t="str">
        <f>IF($G69=Q$4&amp;"-"&amp;Q$5,IF(COUNTIF($G$6:$G69,"="&amp;$G69)&gt;5,"",$F69),"")</f>
        <v/>
      </c>
      <c r="R69" s="14" t="str">
        <f>IF($G69=R$4&amp;"-"&amp;R$5,IF(COUNTIF($G$6:$G69,"="&amp;$G69)&gt;5,"",$F69),"")</f>
        <v/>
      </c>
      <c r="S69" s="15" t="str">
        <f>IF($G69=S$4&amp;"-"&amp;S$5,IF(COUNTIF($G$6:$G69,"="&amp;$G69)&gt;5,"",$F69),"")</f>
        <v/>
      </c>
      <c r="T69" s="14" t="str">
        <f>IF($G69=T$4&amp;"-"&amp;T$5,IF(COUNTIF($G$6:$G69,"="&amp;$G69)&gt;5,"",$F69),"")</f>
        <v/>
      </c>
      <c r="U69" s="15" t="str">
        <f>IF($G69=U$4&amp;"-"&amp;U$5,IF(COUNTIF($G$6:$G69,"="&amp;$G69)&gt;5,"",$F69),"")</f>
        <v/>
      </c>
      <c r="V69" s="14" t="str">
        <f>IF($G69=V$4&amp;"-"&amp;V$5,IF(COUNTIF($G$6:$G69,"="&amp;$G69)&gt;5,"",$F69),"")</f>
        <v/>
      </c>
      <c r="W69" s="15" t="str">
        <f>IF($G69=W$4&amp;"-"&amp;W$5,IF(COUNTIF($G$6:$G69,"="&amp;$G69)&gt;5,"",$F69),"")</f>
        <v/>
      </c>
    </row>
    <row r="70" spans="1:23" x14ac:dyDescent="0.2">
      <c r="A70">
        <v>65</v>
      </c>
      <c r="B70" s="1">
        <v>1.4513888888888889E-2</v>
      </c>
      <c r="C70" t="s">
        <v>86</v>
      </c>
      <c r="D70" t="s">
        <v>5</v>
      </c>
      <c r="E70" t="s">
        <v>52</v>
      </c>
      <c r="F70">
        <v>7</v>
      </c>
      <c r="G70" t="s">
        <v>55</v>
      </c>
      <c r="H70" s="14" t="str">
        <f>IF($G70=H$4&amp;"-"&amp;H$5,IF(COUNTIF($G$6:$G70,"="&amp;$G70)&gt;5,"",$F70),"")</f>
        <v/>
      </c>
      <c r="I70" s="15" t="str">
        <f>IF($G70=I$4&amp;"-"&amp;I$5,IF(COUNTIF($G$6:$G70,"="&amp;$G70)&gt;5,"",$F70),"")</f>
        <v/>
      </c>
      <c r="J70" s="14" t="str">
        <f>IF($G70=J$4&amp;"-"&amp;J$5,IF(COUNTIF($G$6:$G70,"="&amp;$G70)&gt;5,"",$F70),"")</f>
        <v/>
      </c>
      <c r="K70" s="15" t="str">
        <f>IF($G70=K$4&amp;"-"&amp;K$5,IF(COUNTIF($G$6:$G70,"="&amp;$G70)&gt;5,"",$F70),"")</f>
        <v/>
      </c>
      <c r="L70" s="14" t="str">
        <f>IF($G70=L$4&amp;"-"&amp;L$5,IF(COUNTIF($G$6:$G70,"="&amp;$G70)&gt;5,"",$F70),"")</f>
        <v/>
      </c>
      <c r="M70" s="15" t="str">
        <f>IF($G70=M$4&amp;"-"&amp;M$5,IF(COUNTIF($G$6:$G70,"="&amp;$G70)&gt;5,"",$F70),"")</f>
        <v/>
      </c>
      <c r="N70" s="14" t="str">
        <f>IF($G70=N$4&amp;"-"&amp;N$5,IF(COUNTIF($G$6:$G70,"="&amp;$G70)&gt;5,"",$F70),"")</f>
        <v/>
      </c>
      <c r="O70" s="15" t="str">
        <f>IF($G70=O$4&amp;"-"&amp;O$5,IF(COUNTIF($G$6:$G70,"="&amp;$G70)&gt;5,"",$F70),"")</f>
        <v/>
      </c>
      <c r="P70" s="14" t="str">
        <f>IF($G70=P$4&amp;"-"&amp;P$5,IF(COUNTIF($G$6:$G70,"="&amp;$G70)&gt;5,"",$F70),"")</f>
        <v/>
      </c>
      <c r="Q70" s="15" t="str">
        <f>IF($G70=Q$4&amp;"-"&amp;Q$5,IF(COUNTIF($G$6:$G70,"="&amp;$G70)&gt;5,"",$F70),"")</f>
        <v/>
      </c>
      <c r="R70" s="14" t="str">
        <f>IF($G70=R$4&amp;"-"&amp;R$5,IF(COUNTIF($G$6:$G70,"="&amp;$G70)&gt;5,"",$F70),"")</f>
        <v/>
      </c>
      <c r="S70" s="15" t="str">
        <f>IF($G70=S$4&amp;"-"&amp;S$5,IF(COUNTIF($G$6:$G70,"="&amp;$G70)&gt;5,"",$F70),"")</f>
        <v/>
      </c>
      <c r="T70" s="14" t="str">
        <f>IF($G70=T$4&amp;"-"&amp;T$5,IF(COUNTIF($G$6:$G70,"="&amp;$G70)&gt;5,"",$F70),"")</f>
        <v/>
      </c>
      <c r="U70" s="15" t="str">
        <f>IF($G70=U$4&amp;"-"&amp;U$5,IF(COUNTIF($G$6:$G70,"="&amp;$G70)&gt;5,"",$F70),"")</f>
        <v/>
      </c>
      <c r="V70" s="14" t="str">
        <f>IF($G70=V$4&amp;"-"&amp;V$5,IF(COUNTIF($G$6:$G70,"="&amp;$G70)&gt;5,"",$F70),"")</f>
        <v/>
      </c>
      <c r="W70" s="15">
        <f>IF($G70=W$4&amp;"-"&amp;W$5,IF(COUNTIF($G$6:$G70,"="&amp;$G70)&gt;5,"",$F70),"")</f>
        <v>7</v>
      </c>
    </row>
    <row r="71" spans="1:23" x14ac:dyDescent="0.2">
      <c r="A71">
        <v>66</v>
      </c>
      <c r="B71" s="1">
        <v>1.4525462962962964E-2</v>
      </c>
      <c r="C71" t="s">
        <v>87</v>
      </c>
      <c r="D71" t="s">
        <v>1</v>
      </c>
      <c r="E71" t="s">
        <v>52</v>
      </c>
      <c r="F71">
        <v>8</v>
      </c>
      <c r="G71" t="s">
        <v>53</v>
      </c>
      <c r="H71" s="14" t="str">
        <f>IF($G71=H$4&amp;"-"&amp;H$5,IF(COUNTIF($G$6:$G71,"="&amp;$G71)&gt;5,"",$F71),"")</f>
        <v/>
      </c>
      <c r="I71" s="15">
        <f>IF($G71=I$4&amp;"-"&amp;I$5,IF(COUNTIF($G$6:$G71,"="&amp;$G71)&gt;5,"",$F71),"")</f>
        <v>8</v>
      </c>
      <c r="J71" s="14" t="str">
        <f>IF($G71=J$4&amp;"-"&amp;J$5,IF(COUNTIF($G$6:$G71,"="&amp;$G71)&gt;5,"",$F71),"")</f>
        <v/>
      </c>
      <c r="K71" s="15" t="str">
        <f>IF($G71=K$4&amp;"-"&amp;K$5,IF(COUNTIF($G$6:$G71,"="&amp;$G71)&gt;5,"",$F71),"")</f>
        <v/>
      </c>
      <c r="L71" s="14" t="str">
        <f>IF($G71=L$4&amp;"-"&amp;L$5,IF(COUNTIF($G$6:$G71,"="&amp;$G71)&gt;5,"",$F71),"")</f>
        <v/>
      </c>
      <c r="M71" s="15" t="str">
        <f>IF($G71=M$4&amp;"-"&amp;M$5,IF(COUNTIF($G$6:$G71,"="&amp;$G71)&gt;5,"",$F71),"")</f>
        <v/>
      </c>
      <c r="N71" s="14" t="str">
        <f>IF($G71=N$4&amp;"-"&amp;N$5,IF(COUNTIF($G$6:$G71,"="&amp;$G71)&gt;5,"",$F71),"")</f>
        <v/>
      </c>
      <c r="O71" s="15" t="str">
        <f>IF($G71=O$4&amp;"-"&amp;O$5,IF(COUNTIF($G$6:$G71,"="&amp;$G71)&gt;5,"",$F71),"")</f>
        <v/>
      </c>
      <c r="P71" s="14" t="str">
        <f>IF($G71=P$4&amp;"-"&amp;P$5,IF(COUNTIF($G$6:$G71,"="&amp;$G71)&gt;5,"",$F71),"")</f>
        <v/>
      </c>
      <c r="Q71" s="15" t="str">
        <f>IF($G71=Q$4&amp;"-"&amp;Q$5,IF(COUNTIF($G$6:$G71,"="&amp;$G71)&gt;5,"",$F71),"")</f>
        <v/>
      </c>
      <c r="R71" s="14" t="str">
        <f>IF($G71=R$4&amp;"-"&amp;R$5,IF(COUNTIF($G$6:$G71,"="&amp;$G71)&gt;5,"",$F71),"")</f>
        <v/>
      </c>
      <c r="S71" s="15" t="str">
        <f>IF($G71=S$4&amp;"-"&amp;S$5,IF(COUNTIF($G$6:$G71,"="&amp;$G71)&gt;5,"",$F71),"")</f>
        <v/>
      </c>
      <c r="T71" s="14" t="str">
        <f>IF($G71=T$4&amp;"-"&amp;T$5,IF(COUNTIF($G$6:$G71,"="&amp;$G71)&gt;5,"",$F71),"")</f>
        <v/>
      </c>
      <c r="U71" s="15" t="str">
        <f>IF($G71=U$4&amp;"-"&amp;U$5,IF(COUNTIF($G$6:$G71,"="&amp;$G71)&gt;5,"",$F71),"")</f>
        <v/>
      </c>
      <c r="V71" s="14" t="str">
        <f>IF($G71=V$4&amp;"-"&amp;V$5,IF(COUNTIF($G$6:$G71,"="&amp;$G71)&gt;5,"",$F71),"")</f>
        <v/>
      </c>
      <c r="W71" s="15" t="str">
        <f>IF($G71=W$4&amp;"-"&amp;W$5,IF(COUNTIF($G$6:$G71,"="&amp;$G71)&gt;5,"",$F71),"")</f>
        <v/>
      </c>
    </row>
    <row r="72" spans="1:23" x14ac:dyDescent="0.2">
      <c r="A72">
        <v>67</v>
      </c>
      <c r="B72" s="1">
        <v>1.4560185185185183E-2</v>
      </c>
      <c r="C72" t="s">
        <v>88</v>
      </c>
      <c r="D72" t="s">
        <v>34</v>
      </c>
      <c r="E72" t="s">
        <v>52</v>
      </c>
      <c r="F72">
        <v>9</v>
      </c>
      <c r="G72" t="s">
        <v>82</v>
      </c>
      <c r="H72" s="14" t="str">
        <f>IF($G72=H$4&amp;"-"&amp;H$5,IF(COUNTIF($G$6:$G72,"="&amp;$G72)&gt;5,"",$F72),"")</f>
        <v/>
      </c>
      <c r="I72" s="15" t="str">
        <f>IF($G72=I$4&amp;"-"&amp;I$5,IF(COUNTIF($G$6:$G72,"="&amp;$G72)&gt;5,"",$F72),"")</f>
        <v/>
      </c>
      <c r="J72" s="14" t="str">
        <f>IF($G72=J$4&amp;"-"&amp;J$5,IF(COUNTIF($G$6:$G72,"="&amp;$G72)&gt;5,"",$F72),"")</f>
        <v/>
      </c>
      <c r="K72" s="15">
        <f>IF($G72=K$4&amp;"-"&amp;K$5,IF(COUNTIF($G$6:$G72,"="&amp;$G72)&gt;5,"",$F72),"")</f>
        <v>9</v>
      </c>
      <c r="L72" s="14" t="str">
        <f>IF($G72=L$4&amp;"-"&amp;L$5,IF(COUNTIF($G$6:$G72,"="&amp;$G72)&gt;5,"",$F72),"")</f>
        <v/>
      </c>
      <c r="M72" s="15" t="str">
        <f>IF($G72=M$4&amp;"-"&amp;M$5,IF(COUNTIF($G$6:$G72,"="&amp;$G72)&gt;5,"",$F72),"")</f>
        <v/>
      </c>
      <c r="N72" s="14" t="str">
        <f>IF($G72=N$4&amp;"-"&amp;N$5,IF(COUNTIF($G$6:$G72,"="&amp;$G72)&gt;5,"",$F72),"")</f>
        <v/>
      </c>
      <c r="O72" s="15" t="str">
        <f>IF($G72=O$4&amp;"-"&amp;O$5,IF(COUNTIF($G$6:$G72,"="&amp;$G72)&gt;5,"",$F72),"")</f>
        <v/>
      </c>
      <c r="P72" s="14" t="str">
        <f>IF($G72=P$4&amp;"-"&amp;P$5,IF(COUNTIF($G$6:$G72,"="&amp;$G72)&gt;5,"",$F72),"")</f>
        <v/>
      </c>
      <c r="Q72" s="15" t="str">
        <f>IF($G72=Q$4&amp;"-"&amp;Q$5,IF(COUNTIF($G$6:$G72,"="&amp;$G72)&gt;5,"",$F72),"")</f>
        <v/>
      </c>
      <c r="R72" s="14" t="str">
        <f>IF($G72=R$4&amp;"-"&amp;R$5,IF(COUNTIF($G$6:$G72,"="&amp;$G72)&gt;5,"",$F72),"")</f>
        <v/>
      </c>
      <c r="S72" s="15" t="str">
        <f>IF($G72=S$4&amp;"-"&amp;S$5,IF(COUNTIF($G$6:$G72,"="&amp;$G72)&gt;5,"",$F72),"")</f>
        <v/>
      </c>
      <c r="T72" s="14" t="str">
        <f>IF($G72=T$4&amp;"-"&amp;T$5,IF(COUNTIF($G$6:$G72,"="&amp;$G72)&gt;5,"",$F72),"")</f>
        <v/>
      </c>
      <c r="U72" s="15" t="str">
        <f>IF($G72=U$4&amp;"-"&amp;U$5,IF(COUNTIF($G$6:$G72,"="&amp;$G72)&gt;5,"",$F72),"")</f>
        <v/>
      </c>
      <c r="V72" s="14" t="str">
        <f>IF($G72=V$4&amp;"-"&amp;V$5,IF(COUNTIF($G$6:$G72,"="&amp;$G72)&gt;5,"",$F72),"")</f>
        <v/>
      </c>
      <c r="W72" s="15" t="str">
        <f>IF($G72=W$4&amp;"-"&amp;W$5,IF(COUNTIF($G$6:$G72,"="&amp;$G72)&gt;5,"",$F72),"")</f>
        <v/>
      </c>
    </row>
    <row r="73" spans="1:23" x14ac:dyDescent="0.2">
      <c r="A73">
        <v>68</v>
      </c>
      <c r="B73" s="1">
        <v>1.4594907407407405E-2</v>
      </c>
      <c r="C73" t="s">
        <v>89</v>
      </c>
      <c r="D73" t="s">
        <v>17</v>
      </c>
      <c r="E73" t="s">
        <v>52</v>
      </c>
      <c r="F73">
        <v>10</v>
      </c>
      <c r="G73" t="s">
        <v>90</v>
      </c>
      <c r="H73" s="14" t="str">
        <f>IF($G73=H$4&amp;"-"&amp;H$5,IF(COUNTIF($G$6:$G73,"="&amp;$G73)&gt;5,"",$F73),"")</f>
        <v/>
      </c>
      <c r="I73" s="15" t="str">
        <f>IF($G73=I$4&amp;"-"&amp;I$5,IF(COUNTIF($G$6:$G73,"="&amp;$G73)&gt;5,"",$F73),"")</f>
        <v/>
      </c>
      <c r="J73" s="14" t="str">
        <f>IF($G73=J$4&amp;"-"&amp;J$5,IF(COUNTIF($G$6:$G73,"="&amp;$G73)&gt;5,"",$F73),"")</f>
        <v/>
      </c>
      <c r="K73" s="15" t="str">
        <f>IF($G73=K$4&amp;"-"&amp;K$5,IF(COUNTIF($G$6:$G73,"="&amp;$G73)&gt;5,"",$F73),"")</f>
        <v/>
      </c>
      <c r="L73" s="14" t="str">
        <f>IF($G73=L$4&amp;"-"&amp;L$5,IF(COUNTIF($G$6:$G73,"="&amp;$G73)&gt;5,"",$F73),"")</f>
        <v/>
      </c>
      <c r="M73" s="15" t="str">
        <f>IF($G73=M$4&amp;"-"&amp;M$5,IF(COUNTIF($G$6:$G73,"="&amp;$G73)&gt;5,"",$F73),"")</f>
        <v/>
      </c>
      <c r="N73" s="14" t="str">
        <f>IF($G73=N$4&amp;"-"&amp;N$5,IF(COUNTIF($G$6:$G73,"="&amp;$G73)&gt;5,"",$F73),"")</f>
        <v/>
      </c>
      <c r="O73" s="15" t="str">
        <f>IF($G73=O$4&amp;"-"&amp;O$5,IF(COUNTIF($G$6:$G73,"="&amp;$G73)&gt;5,"",$F73),"")</f>
        <v/>
      </c>
      <c r="P73" s="14" t="str">
        <f>IF($G73=P$4&amp;"-"&amp;P$5,IF(COUNTIF($G$6:$G73,"="&amp;$G73)&gt;5,"",$F73),"")</f>
        <v/>
      </c>
      <c r="Q73" s="15" t="str">
        <f>IF($G73=Q$4&amp;"-"&amp;Q$5,IF(COUNTIF($G$6:$G73,"="&amp;$G73)&gt;5,"",$F73),"")</f>
        <v/>
      </c>
      <c r="R73" s="14" t="str">
        <f>IF($G73=R$4&amp;"-"&amp;R$5,IF(COUNTIF($G$6:$G73,"="&amp;$G73)&gt;5,"",$F73),"")</f>
        <v/>
      </c>
      <c r="S73" s="15">
        <f>IF($G73=S$4&amp;"-"&amp;S$5,IF(COUNTIF($G$6:$G73,"="&amp;$G73)&gt;5,"",$F73),"")</f>
        <v>10</v>
      </c>
      <c r="T73" s="14" t="str">
        <f>IF($G73=T$4&amp;"-"&amp;T$5,IF(COUNTIF($G$6:$G73,"="&amp;$G73)&gt;5,"",$F73),"")</f>
        <v/>
      </c>
      <c r="U73" s="15" t="str">
        <f>IF($G73=U$4&amp;"-"&amp;U$5,IF(COUNTIF($G$6:$G73,"="&amp;$G73)&gt;5,"",$F73),"")</f>
        <v/>
      </c>
      <c r="V73" s="14" t="str">
        <f>IF($G73=V$4&amp;"-"&amp;V$5,IF(COUNTIF($G$6:$G73,"="&amp;$G73)&gt;5,"",$F73),"")</f>
        <v/>
      </c>
      <c r="W73" s="15" t="str">
        <f>IF($G73=W$4&amp;"-"&amp;W$5,IF(COUNTIF($G$6:$G73,"="&amp;$G73)&gt;5,"",$F73),"")</f>
        <v/>
      </c>
    </row>
    <row r="74" spans="1:23" x14ac:dyDescent="0.2">
      <c r="A74">
        <v>69</v>
      </c>
      <c r="B74" s="1">
        <v>1.4652777777777778E-2</v>
      </c>
      <c r="C74" t="s">
        <v>91</v>
      </c>
      <c r="D74" t="s">
        <v>34</v>
      </c>
      <c r="E74" t="s">
        <v>2</v>
      </c>
      <c r="F74">
        <v>59</v>
      </c>
      <c r="G74" t="s">
        <v>35</v>
      </c>
      <c r="H74" s="14" t="str">
        <f>IF($G74=H$4&amp;"-"&amp;H$5,IF(COUNTIF($G$6:$G74,"="&amp;$G74)&gt;5,"",$F74),"")</f>
        <v/>
      </c>
      <c r="I74" s="15" t="str">
        <f>IF($G74=I$4&amp;"-"&amp;I$5,IF(COUNTIF($G$6:$G74,"="&amp;$G74)&gt;5,"",$F74),"")</f>
        <v/>
      </c>
      <c r="J74" s="14" t="str">
        <f>IF($G74=J$4&amp;"-"&amp;J$5,IF(COUNTIF($G$6:$G74,"="&amp;$G74)&gt;5,"",$F74),"")</f>
        <v/>
      </c>
      <c r="K74" s="15" t="str">
        <f>IF($G74=K$4&amp;"-"&amp;K$5,IF(COUNTIF($G$6:$G74,"="&amp;$G74)&gt;5,"",$F74),"")</f>
        <v/>
      </c>
      <c r="L74" s="14" t="str">
        <f>IF($G74=L$4&amp;"-"&amp;L$5,IF(COUNTIF($G$6:$G74,"="&amp;$G74)&gt;5,"",$F74),"")</f>
        <v/>
      </c>
      <c r="M74" s="15" t="str">
        <f>IF($G74=M$4&amp;"-"&amp;M$5,IF(COUNTIF($G$6:$G74,"="&amp;$G74)&gt;5,"",$F74),"")</f>
        <v/>
      </c>
      <c r="N74" s="14" t="str">
        <f>IF($G74=N$4&amp;"-"&amp;N$5,IF(COUNTIF($G$6:$G74,"="&amp;$G74)&gt;5,"",$F74),"")</f>
        <v/>
      </c>
      <c r="O74" s="15" t="str">
        <f>IF($G74=O$4&amp;"-"&amp;O$5,IF(COUNTIF($G$6:$G74,"="&amp;$G74)&gt;5,"",$F74),"")</f>
        <v/>
      </c>
      <c r="P74" s="14" t="str">
        <f>IF($G74=P$4&amp;"-"&amp;P$5,IF(COUNTIF($G$6:$G74,"="&amp;$G74)&gt;5,"",$F74),"")</f>
        <v/>
      </c>
      <c r="Q74" s="15" t="str">
        <f>IF($G74=Q$4&amp;"-"&amp;Q$5,IF(COUNTIF($G$6:$G74,"="&amp;$G74)&gt;5,"",$F74),"")</f>
        <v/>
      </c>
      <c r="R74" s="14" t="str">
        <f>IF($G74=R$4&amp;"-"&amp;R$5,IF(COUNTIF($G$6:$G74,"="&amp;$G74)&gt;5,"",$F74),"")</f>
        <v/>
      </c>
      <c r="S74" s="15" t="str">
        <f>IF($G74=S$4&amp;"-"&amp;S$5,IF(COUNTIF($G$6:$G74,"="&amp;$G74)&gt;5,"",$F74),"")</f>
        <v/>
      </c>
      <c r="T74" s="14" t="str">
        <f>IF($G74=T$4&amp;"-"&amp;T$5,IF(COUNTIF($G$6:$G74,"="&amp;$G74)&gt;5,"",$F74),"")</f>
        <v/>
      </c>
      <c r="U74" s="15" t="str">
        <f>IF($G74=U$4&amp;"-"&amp;U$5,IF(COUNTIF($G$6:$G74,"="&amp;$G74)&gt;5,"",$F74),"")</f>
        <v/>
      </c>
      <c r="V74" s="14" t="str">
        <f>IF($G74=V$4&amp;"-"&amp;V$5,IF(COUNTIF($G$6:$G74,"="&amp;$G74)&gt;5,"",$F74),"")</f>
        <v/>
      </c>
      <c r="W74" s="15" t="str">
        <f>IF($G74=W$4&amp;"-"&amp;W$5,IF(COUNTIF($G$6:$G74,"="&amp;$G74)&gt;5,"",$F74),"")</f>
        <v/>
      </c>
    </row>
    <row r="75" spans="1:23" x14ac:dyDescent="0.2">
      <c r="A75">
        <v>70</v>
      </c>
      <c r="B75" s="1">
        <v>1.4733796296296295E-2</v>
      </c>
      <c r="C75" t="s">
        <v>92</v>
      </c>
      <c r="D75" t="s">
        <v>12</v>
      </c>
      <c r="E75" t="s">
        <v>2</v>
      </c>
      <c r="F75">
        <v>60</v>
      </c>
      <c r="G75" t="s">
        <v>13</v>
      </c>
      <c r="H75" s="14" t="str">
        <f>IF($G75=H$4&amp;"-"&amp;H$5,IF(COUNTIF($G$6:$G75,"="&amp;$G75)&gt;5,"",$F75),"")</f>
        <v/>
      </c>
      <c r="I75" s="15" t="str">
        <f>IF($G75=I$4&amp;"-"&amp;I$5,IF(COUNTIF($G$6:$G75,"="&amp;$G75)&gt;5,"",$F75),"")</f>
        <v/>
      </c>
      <c r="J75" s="14" t="str">
        <f>IF($G75=J$4&amp;"-"&amp;J$5,IF(COUNTIF($G$6:$G75,"="&amp;$G75)&gt;5,"",$F75),"")</f>
        <v/>
      </c>
      <c r="K75" s="15" t="str">
        <f>IF($G75=K$4&amp;"-"&amp;K$5,IF(COUNTIF($G$6:$G75,"="&amp;$G75)&gt;5,"",$F75),"")</f>
        <v/>
      </c>
      <c r="L75" s="14" t="str">
        <f>IF($G75=L$4&amp;"-"&amp;L$5,IF(COUNTIF($G$6:$G75,"="&amp;$G75)&gt;5,"",$F75),"")</f>
        <v/>
      </c>
      <c r="M75" s="15" t="str">
        <f>IF($G75=M$4&amp;"-"&amp;M$5,IF(COUNTIF($G$6:$G75,"="&amp;$G75)&gt;5,"",$F75),"")</f>
        <v/>
      </c>
      <c r="N75" s="14" t="str">
        <f>IF($G75=N$4&amp;"-"&amp;N$5,IF(COUNTIF($G$6:$G75,"="&amp;$G75)&gt;5,"",$F75),"")</f>
        <v/>
      </c>
      <c r="O75" s="15" t="str">
        <f>IF($G75=O$4&amp;"-"&amp;O$5,IF(COUNTIF($G$6:$G75,"="&amp;$G75)&gt;5,"",$F75),"")</f>
        <v/>
      </c>
      <c r="P75" s="14" t="str">
        <f>IF($G75=P$4&amp;"-"&amp;P$5,IF(COUNTIF($G$6:$G75,"="&amp;$G75)&gt;5,"",$F75),"")</f>
        <v/>
      </c>
      <c r="Q75" s="15" t="str">
        <f>IF($G75=Q$4&amp;"-"&amp;Q$5,IF(COUNTIF($G$6:$G75,"="&amp;$G75)&gt;5,"",$F75),"")</f>
        <v/>
      </c>
      <c r="R75" s="14" t="str">
        <f>IF($G75=R$4&amp;"-"&amp;R$5,IF(COUNTIF($G$6:$G75,"="&amp;$G75)&gt;5,"",$F75),"")</f>
        <v/>
      </c>
      <c r="S75" s="15" t="str">
        <f>IF($G75=S$4&amp;"-"&amp;S$5,IF(COUNTIF($G$6:$G75,"="&amp;$G75)&gt;5,"",$F75),"")</f>
        <v/>
      </c>
      <c r="T75" s="14" t="str">
        <f>IF($G75=T$4&amp;"-"&amp;T$5,IF(COUNTIF($G$6:$G75,"="&amp;$G75)&gt;5,"",$F75),"")</f>
        <v/>
      </c>
      <c r="U75" s="15" t="str">
        <f>IF($G75=U$4&amp;"-"&amp;U$5,IF(COUNTIF($G$6:$G75,"="&amp;$G75)&gt;5,"",$F75),"")</f>
        <v/>
      </c>
      <c r="V75" s="14" t="str">
        <f>IF($G75=V$4&amp;"-"&amp;V$5,IF(COUNTIF($G$6:$G75,"="&amp;$G75)&gt;5,"",$F75),"")</f>
        <v/>
      </c>
      <c r="W75" s="15" t="str">
        <f>IF($G75=W$4&amp;"-"&amp;W$5,IF(COUNTIF($G$6:$G75,"="&amp;$G75)&gt;5,"",$F75),"")</f>
        <v/>
      </c>
    </row>
    <row r="76" spans="1:23" x14ac:dyDescent="0.2">
      <c r="A76">
        <v>71</v>
      </c>
      <c r="B76" s="1">
        <v>1.4895833333333332E-2</v>
      </c>
      <c r="C76" t="s">
        <v>93</v>
      </c>
      <c r="D76" t="s">
        <v>22</v>
      </c>
      <c r="E76" t="s">
        <v>2</v>
      </c>
      <c r="F76">
        <v>61</v>
      </c>
      <c r="G76" t="s">
        <v>23</v>
      </c>
      <c r="H76" s="14" t="str">
        <f>IF($G76=H$4&amp;"-"&amp;H$5,IF(COUNTIF($G$6:$G76,"="&amp;$G76)&gt;5,"",$F76),"")</f>
        <v/>
      </c>
      <c r="I76" s="15" t="str">
        <f>IF($G76=I$4&amp;"-"&amp;I$5,IF(COUNTIF($G$6:$G76,"="&amp;$G76)&gt;5,"",$F76),"")</f>
        <v/>
      </c>
      <c r="J76" s="14" t="str">
        <f>IF($G76=J$4&amp;"-"&amp;J$5,IF(COUNTIF($G$6:$G76,"="&amp;$G76)&gt;5,"",$F76),"")</f>
        <v/>
      </c>
      <c r="K76" s="15" t="str">
        <f>IF($G76=K$4&amp;"-"&amp;K$5,IF(COUNTIF($G$6:$G76,"="&amp;$G76)&gt;5,"",$F76),"")</f>
        <v/>
      </c>
      <c r="L76" s="14" t="str">
        <f>IF($G76=L$4&amp;"-"&amp;L$5,IF(COUNTIF($G$6:$G76,"="&amp;$G76)&gt;5,"",$F76),"")</f>
        <v/>
      </c>
      <c r="M76" s="15" t="str">
        <f>IF($G76=M$4&amp;"-"&amp;M$5,IF(COUNTIF($G$6:$G76,"="&amp;$G76)&gt;5,"",$F76),"")</f>
        <v/>
      </c>
      <c r="N76" s="14" t="str">
        <f>IF($G76=N$4&amp;"-"&amp;N$5,IF(COUNTIF($G$6:$G76,"="&amp;$G76)&gt;5,"",$F76),"")</f>
        <v/>
      </c>
      <c r="O76" s="15" t="str">
        <f>IF($G76=O$4&amp;"-"&amp;O$5,IF(COUNTIF($G$6:$G76,"="&amp;$G76)&gt;5,"",$F76),"")</f>
        <v/>
      </c>
      <c r="P76" s="14" t="str">
        <f>IF($G76=P$4&amp;"-"&amp;P$5,IF(COUNTIF($G$6:$G76,"="&amp;$G76)&gt;5,"",$F76),"")</f>
        <v/>
      </c>
      <c r="Q76" s="15" t="str">
        <f>IF($G76=Q$4&amp;"-"&amp;Q$5,IF(COUNTIF($G$6:$G76,"="&amp;$G76)&gt;5,"",$F76),"")</f>
        <v/>
      </c>
      <c r="R76" s="14" t="str">
        <f>IF($G76=R$4&amp;"-"&amp;R$5,IF(COUNTIF($G$6:$G76,"="&amp;$G76)&gt;5,"",$F76),"")</f>
        <v/>
      </c>
      <c r="S76" s="15" t="str">
        <f>IF($G76=S$4&amp;"-"&amp;S$5,IF(COUNTIF($G$6:$G76,"="&amp;$G76)&gt;5,"",$F76),"")</f>
        <v/>
      </c>
      <c r="T76" s="14" t="str">
        <f>IF($G76=T$4&amp;"-"&amp;T$5,IF(COUNTIF($G$6:$G76,"="&amp;$G76)&gt;5,"",$F76),"")</f>
        <v/>
      </c>
      <c r="U76" s="15" t="str">
        <f>IF($G76=U$4&amp;"-"&amp;U$5,IF(COUNTIF($G$6:$G76,"="&amp;$G76)&gt;5,"",$F76),"")</f>
        <v/>
      </c>
      <c r="V76" s="14" t="str">
        <f>IF($G76=V$4&amp;"-"&amp;V$5,IF(COUNTIF($G$6:$G76,"="&amp;$G76)&gt;5,"",$F76),"")</f>
        <v/>
      </c>
      <c r="W76" s="15" t="str">
        <f>IF($G76=W$4&amp;"-"&amp;W$5,IF(COUNTIF($G$6:$G76,"="&amp;$G76)&gt;5,"",$F76),"")</f>
        <v/>
      </c>
    </row>
    <row r="77" spans="1:23" x14ac:dyDescent="0.2">
      <c r="A77">
        <v>72</v>
      </c>
      <c r="B77" s="1">
        <v>1.4895833333333332E-2</v>
      </c>
      <c r="C77" t="s">
        <v>94</v>
      </c>
      <c r="D77" t="s">
        <v>1</v>
      </c>
      <c r="E77" t="s">
        <v>2</v>
      </c>
      <c r="F77">
        <v>62</v>
      </c>
      <c r="G77" t="s">
        <v>3</v>
      </c>
      <c r="H77" s="14" t="str">
        <f>IF($G77=H$4&amp;"-"&amp;H$5,IF(COUNTIF($G$6:$G77,"="&amp;$G77)&gt;5,"",$F77),"")</f>
        <v/>
      </c>
      <c r="I77" s="15" t="str">
        <f>IF($G77=I$4&amp;"-"&amp;I$5,IF(COUNTIF($G$6:$G77,"="&amp;$G77)&gt;5,"",$F77),"")</f>
        <v/>
      </c>
      <c r="J77" s="14" t="str">
        <f>IF($G77=J$4&amp;"-"&amp;J$5,IF(COUNTIF($G$6:$G77,"="&amp;$G77)&gt;5,"",$F77),"")</f>
        <v/>
      </c>
      <c r="K77" s="15" t="str">
        <f>IF($G77=K$4&amp;"-"&amp;K$5,IF(COUNTIF($G$6:$G77,"="&amp;$G77)&gt;5,"",$F77),"")</f>
        <v/>
      </c>
      <c r="L77" s="14" t="str">
        <f>IF($G77=L$4&amp;"-"&amp;L$5,IF(COUNTIF($G$6:$G77,"="&amp;$G77)&gt;5,"",$F77),"")</f>
        <v/>
      </c>
      <c r="M77" s="15" t="str">
        <f>IF($G77=M$4&amp;"-"&amp;M$5,IF(COUNTIF($G$6:$G77,"="&amp;$G77)&gt;5,"",$F77),"")</f>
        <v/>
      </c>
      <c r="N77" s="14" t="str">
        <f>IF($G77=N$4&amp;"-"&amp;N$5,IF(COUNTIF($G$6:$G77,"="&amp;$G77)&gt;5,"",$F77),"")</f>
        <v/>
      </c>
      <c r="O77" s="15" t="str">
        <f>IF($G77=O$4&amp;"-"&amp;O$5,IF(COUNTIF($G$6:$G77,"="&amp;$G77)&gt;5,"",$F77),"")</f>
        <v/>
      </c>
      <c r="P77" s="14" t="str">
        <f>IF($G77=P$4&amp;"-"&amp;P$5,IF(COUNTIF($G$6:$G77,"="&amp;$G77)&gt;5,"",$F77),"")</f>
        <v/>
      </c>
      <c r="Q77" s="15" t="str">
        <f>IF($G77=Q$4&amp;"-"&amp;Q$5,IF(COUNTIF($G$6:$G77,"="&amp;$G77)&gt;5,"",$F77),"")</f>
        <v/>
      </c>
      <c r="R77" s="14" t="str">
        <f>IF($G77=R$4&amp;"-"&amp;R$5,IF(COUNTIF($G$6:$G77,"="&amp;$G77)&gt;5,"",$F77),"")</f>
        <v/>
      </c>
      <c r="S77" s="15" t="str">
        <f>IF($G77=S$4&amp;"-"&amp;S$5,IF(COUNTIF($G$6:$G77,"="&amp;$G77)&gt;5,"",$F77),"")</f>
        <v/>
      </c>
      <c r="T77" s="14" t="str">
        <f>IF($G77=T$4&amp;"-"&amp;T$5,IF(COUNTIF($G$6:$G77,"="&amp;$G77)&gt;5,"",$F77),"")</f>
        <v/>
      </c>
      <c r="U77" s="15" t="str">
        <f>IF($G77=U$4&amp;"-"&amp;U$5,IF(COUNTIF($G$6:$G77,"="&amp;$G77)&gt;5,"",$F77),"")</f>
        <v/>
      </c>
      <c r="V77" s="14" t="str">
        <f>IF($G77=V$4&amp;"-"&amp;V$5,IF(COUNTIF($G$6:$G77,"="&amp;$G77)&gt;5,"",$F77),"")</f>
        <v/>
      </c>
      <c r="W77" s="15" t="str">
        <f>IF($G77=W$4&amp;"-"&amp;W$5,IF(COUNTIF($G$6:$G77,"="&amp;$G77)&gt;5,"",$F77),"")</f>
        <v/>
      </c>
    </row>
    <row r="78" spans="1:23" x14ac:dyDescent="0.2">
      <c r="A78">
        <v>73</v>
      </c>
      <c r="B78" s="1">
        <v>1.4895833333333332E-2</v>
      </c>
      <c r="C78" t="s">
        <v>95</v>
      </c>
      <c r="D78" t="s">
        <v>5</v>
      </c>
      <c r="E78" t="s">
        <v>52</v>
      </c>
      <c r="F78">
        <v>11</v>
      </c>
      <c r="G78" t="s">
        <v>55</v>
      </c>
      <c r="H78" s="14" t="str">
        <f>IF($G78=H$4&amp;"-"&amp;H$5,IF(COUNTIF($G$6:$G78,"="&amp;$G78)&gt;5,"",$F78),"")</f>
        <v/>
      </c>
      <c r="I78" s="15" t="str">
        <f>IF($G78=I$4&amp;"-"&amp;I$5,IF(COUNTIF($G$6:$G78,"="&amp;$G78)&gt;5,"",$F78),"")</f>
        <v/>
      </c>
      <c r="J78" s="14" t="str">
        <f>IF($G78=J$4&amp;"-"&amp;J$5,IF(COUNTIF($G$6:$G78,"="&amp;$G78)&gt;5,"",$F78),"")</f>
        <v/>
      </c>
      <c r="K78" s="15" t="str">
        <f>IF($G78=K$4&amp;"-"&amp;K$5,IF(COUNTIF($G$6:$G78,"="&amp;$G78)&gt;5,"",$F78),"")</f>
        <v/>
      </c>
      <c r="L78" s="14" t="str">
        <f>IF($G78=L$4&amp;"-"&amp;L$5,IF(COUNTIF($G$6:$G78,"="&amp;$G78)&gt;5,"",$F78),"")</f>
        <v/>
      </c>
      <c r="M78" s="15" t="str">
        <f>IF($G78=M$4&amp;"-"&amp;M$5,IF(COUNTIF($G$6:$G78,"="&amp;$G78)&gt;5,"",$F78),"")</f>
        <v/>
      </c>
      <c r="N78" s="14" t="str">
        <f>IF($G78=N$4&amp;"-"&amp;N$5,IF(COUNTIF($G$6:$G78,"="&amp;$G78)&gt;5,"",$F78),"")</f>
        <v/>
      </c>
      <c r="O78" s="15" t="str">
        <f>IF($G78=O$4&amp;"-"&amp;O$5,IF(COUNTIF($G$6:$G78,"="&amp;$G78)&gt;5,"",$F78),"")</f>
        <v/>
      </c>
      <c r="P78" s="14" t="str">
        <f>IF($G78=P$4&amp;"-"&amp;P$5,IF(COUNTIF($G$6:$G78,"="&amp;$G78)&gt;5,"",$F78),"")</f>
        <v/>
      </c>
      <c r="Q78" s="15" t="str">
        <f>IF($G78=Q$4&amp;"-"&amp;Q$5,IF(COUNTIF($G$6:$G78,"="&amp;$G78)&gt;5,"",$F78),"")</f>
        <v/>
      </c>
      <c r="R78" s="14" t="str">
        <f>IF($G78=R$4&amp;"-"&amp;R$5,IF(COUNTIF($G$6:$G78,"="&amp;$G78)&gt;5,"",$F78),"")</f>
        <v/>
      </c>
      <c r="S78" s="15" t="str">
        <f>IF($G78=S$4&amp;"-"&amp;S$5,IF(COUNTIF($G$6:$G78,"="&amp;$G78)&gt;5,"",$F78),"")</f>
        <v/>
      </c>
      <c r="T78" s="14" t="str">
        <f>IF($G78=T$4&amp;"-"&amp;T$5,IF(COUNTIF($G$6:$G78,"="&amp;$G78)&gt;5,"",$F78),"")</f>
        <v/>
      </c>
      <c r="U78" s="15" t="str">
        <f>IF($G78=U$4&amp;"-"&amp;U$5,IF(COUNTIF($G$6:$G78,"="&amp;$G78)&gt;5,"",$F78),"")</f>
        <v/>
      </c>
      <c r="V78" s="14" t="str">
        <f>IF($G78=V$4&amp;"-"&amp;V$5,IF(COUNTIF($G$6:$G78,"="&amp;$G78)&gt;5,"",$F78),"")</f>
        <v/>
      </c>
      <c r="W78" s="15">
        <f>IF($G78=W$4&amp;"-"&amp;W$5,IF(COUNTIF($G$6:$G78,"="&amp;$G78)&gt;5,"",$F78),"")</f>
        <v>11</v>
      </c>
    </row>
    <row r="79" spans="1:23" x14ac:dyDescent="0.2">
      <c r="A79">
        <v>74</v>
      </c>
      <c r="B79" s="1">
        <v>1.4930555555555556E-2</v>
      </c>
      <c r="C79" t="s">
        <v>96</v>
      </c>
      <c r="D79" t="s">
        <v>22</v>
      </c>
      <c r="E79" t="s">
        <v>2</v>
      </c>
      <c r="F79">
        <v>63</v>
      </c>
      <c r="G79" t="s">
        <v>23</v>
      </c>
      <c r="H79" s="14" t="str">
        <f>IF($G79=H$4&amp;"-"&amp;H$5,IF(COUNTIF($G$6:$G79,"="&amp;$G79)&gt;5,"",$F79),"")</f>
        <v/>
      </c>
      <c r="I79" s="15" t="str">
        <f>IF($G79=I$4&amp;"-"&amp;I$5,IF(COUNTIF($G$6:$G79,"="&amp;$G79)&gt;5,"",$F79),"")</f>
        <v/>
      </c>
      <c r="J79" s="14" t="str">
        <f>IF($G79=J$4&amp;"-"&amp;J$5,IF(COUNTIF($G$6:$G79,"="&amp;$G79)&gt;5,"",$F79),"")</f>
        <v/>
      </c>
      <c r="K79" s="15" t="str">
        <f>IF($G79=K$4&amp;"-"&amp;K$5,IF(COUNTIF($G$6:$G79,"="&amp;$G79)&gt;5,"",$F79),"")</f>
        <v/>
      </c>
      <c r="L79" s="14" t="str">
        <f>IF($G79=L$4&amp;"-"&amp;L$5,IF(COUNTIF($G$6:$G79,"="&amp;$G79)&gt;5,"",$F79),"")</f>
        <v/>
      </c>
      <c r="M79" s="15" t="str">
        <f>IF($G79=M$4&amp;"-"&amp;M$5,IF(COUNTIF($G$6:$G79,"="&amp;$G79)&gt;5,"",$F79),"")</f>
        <v/>
      </c>
      <c r="N79" s="14" t="str">
        <f>IF($G79=N$4&amp;"-"&amp;N$5,IF(COUNTIF($G$6:$G79,"="&amp;$G79)&gt;5,"",$F79),"")</f>
        <v/>
      </c>
      <c r="O79" s="15" t="str">
        <f>IF($G79=O$4&amp;"-"&amp;O$5,IF(COUNTIF($G$6:$G79,"="&amp;$G79)&gt;5,"",$F79),"")</f>
        <v/>
      </c>
      <c r="P79" s="14" t="str">
        <f>IF($G79=P$4&amp;"-"&amp;P$5,IF(COUNTIF($G$6:$G79,"="&amp;$G79)&gt;5,"",$F79),"")</f>
        <v/>
      </c>
      <c r="Q79" s="15" t="str">
        <f>IF($G79=Q$4&amp;"-"&amp;Q$5,IF(COUNTIF($G$6:$G79,"="&amp;$G79)&gt;5,"",$F79),"")</f>
        <v/>
      </c>
      <c r="R79" s="14" t="str">
        <f>IF($G79=R$4&amp;"-"&amp;R$5,IF(COUNTIF($G$6:$G79,"="&amp;$G79)&gt;5,"",$F79),"")</f>
        <v/>
      </c>
      <c r="S79" s="15" t="str">
        <f>IF($G79=S$4&amp;"-"&amp;S$5,IF(COUNTIF($G$6:$G79,"="&amp;$G79)&gt;5,"",$F79),"")</f>
        <v/>
      </c>
      <c r="T79" s="14" t="str">
        <f>IF($G79=T$4&amp;"-"&amp;T$5,IF(COUNTIF($G$6:$G79,"="&amp;$G79)&gt;5,"",$F79),"")</f>
        <v/>
      </c>
      <c r="U79" s="15" t="str">
        <f>IF($G79=U$4&amp;"-"&amp;U$5,IF(COUNTIF($G$6:$G79,"="&amp;$G79)&gt;5,"",$F79),"")</f>
        <v/>
      </c>
      <c r="V79" s="14" t="str">
        <f>IF($G79=V$4&amp;"-"&amp;V$5,IF(COUNTIF($G$6:$G79,"="&amp;$G79)&gt;5,"",$F79),"")</f>
        <v/>
      </c>
      <c r="W79" s="15" t="str">
        <f>IF($G79=W$4&amp;"-"&amp;W$5,IF(COUNTIF($G$6:$G79,"="&amp;$G79)&gt;5,"",$F79),"")</f>
        <v/>
      </c>
    </row>
    <row r="80" spans="1:23" x14ac:dyDescent="0.2">
      <c r="A80">
        <v>75</v>
      </c>
      <c r="B80" s="1">
        <v>1.494212962962963E-2</v>
      </c>
      <c r="C80" t="s">
        <v>97</v>
      </c>
      <c r="D80" t="s">
        <v>8</v>
      </c>
      <c r="E80" t="s">
        <v>2</v>
      </c>
      <c r="F80">
        <v>64</v>
      </c>
      <c r="G80" t="s">
        <v>9</v>
      </c>
      <c r="H80" s="14" t="str">
        <f>IF($G80=H$4&amp;"-"&amp;H$5,IF(COUNTIF($G$6:$G80,"="&amp;$G80)&gt;5,"",$F80),"")</f>
        <v/>
      </c>
      <c r="I80" s="15" t="str">
        <f>IF($G80=I$4&amp;"-"&amp;I$5,IF(COUNTIF($G$6:$G80,"="&amp;$G80)&gt;5,"",$F80),"")</f>
        <v/>
      </c>
      <c r="J80" s="14" t="str">
        <f>IF($G80=J$4&amp;"-"&amp;J$5,IF(COUNTIF($G$6:$G80,"="&amp;$G80)&gt;5,"",$F80),"")</f>
        <v/>
      </c>
      <c r="K80" s="15" t="str">
        <f>IF($G80=K$4&amp;"-"&amp;K$5,IF(COUNTIF($G$6:$G80,"="&amp;$G80)&gt;5,"",$F80),"")</f>
        <v/>
      </c>
      <c r="L80" s="14" t="str">
        <f>IF($G80=L$4&amp;"-"&amp;L$5,IF(COUNTIF($G$6:$G80,"="&amp;$G80)&gt;5,"",$F80),"")</f>
        <v/>
      </c>
      <c r="M80" s="15" t="str">
        <f>IF($G80=M$4&amp;"-"&amp;M$5,IF(COUNTIF($G$6:$G80,"="&amp;$G80)&gt;5,"",$F80),"")</f>
        <v/>
      </c>
      <c r="N80" s="14" t="str">
        <f>IF($G80=N$4&amp;"-"&amp;N$5,IF(COUNTIF($G$6:$G80,"="&amp;$G80)&gt;5,"",$F80),"")</f>
        <v/>
      </c>
      <c r="O80" s="15" t="str">
        <f>IF($G80=O$4&amp;"-"&amp;O$5,IF(COUNTIF($G$6:$G80,"="&amp;$G80)&gt;5,"",$F80),"")</f>
        <v/>
      </c>
      <c r="P80" s="14" t="str">
        <f>IF($G80=P$4&amp;"-"&amp;P$5,IF(COUNTIF($G$6:$G80,"="&amp;$G80)&gt;5,"",$F80),"")</f>
        <v/>
      </c>
      <c r="Q80" s="15" t="str">
        <f>IF($G80=Q$4&amp;"-"&amp;Q$5,IF(COUNTIF($G$6:$G80,"="&amp;$G80)&gt;5,"",$F80),"")</f>
        <v/>
      </c>
      <c r="R80" s="14" t="str">
        <f>IF($G80=R$4&amp;"-"&amp;R$5,IF(COUNTIF($G$6:$G80,"="&amp;$G80)&gt;5,"",$F80),"")</f>
        <v/>
      </c>
      <c r="S80" s="15" t="str">
        <f>IF($G80=S$4&amp;"-"&amp;S$5,IF(COUNTIF($G$6:$G80,"="&amp;$G80)&gt;5,"",$F80),"")</f>
        <v/>
      </c>
      <c r="T80" s="14" t="str">
        <f>IF($G80=T$4&amp;"-"&amp;T$5,IF(COUNTIF($G$6:$G80,"="&amp;$G80)&gt;5,"",$F80),"")</f>
        <v/>
      </c>
      <c r="U80" s="15" t="str">
        <f>IF($G80=U$4&amp;"-"&amp;U$5,IF(COUNTIF($G$6:$G80,"="&amp;$G80)&gt;5,"",$F80),"")</f>
        <v/>
      </c>
      <c r="V80" s="14" t="str">
        <f>IF($G80=V$4&amp;"-"&amp;V$5,IF(COUNTIF($G$6:$G80,"="&amp;$G80)&gt;5,"",$F80),"")</f>
        <v/>
      </c>
      <c r="W80" s="15" t="str">
        <f>IF($G80=W$4&amp;"-"&amp;W$5,IF(COUNTIF($G$6:$G80,"="&amp;$G80)&gt;5,"",$F80),"")</f>
        <v/>
      </c>
    </row>
    <row r="81" spans="1:23" x14ac:dyDescent="0.2">
      <c r="A81">
        <v>76</v>
      </c>
      <c r="B81" s="1">
        <v>1.4965277777777779E-2</v>
      </c>
      <c r="C81" t="s">
        <v>98</v>
      </c>
      <c r="D81" t="s">
        <v>12</v>
      </c>
      <c r="E81" t="s">
        <v>2</v>
      </c>
      <c r="F81">
        <v>65</v>
      </c>
      <c r="G81" t="s">
        <v>13</v>
      </c>
      <c r="H81" s="14" t="str">
        <f>IF($G81=H$4&amp;"-"&amp;H$5,IF(COUNTIF($G$6:$G81,"="&amp;$G81)&gt;5,"",$F81),"")</f>
        <v/>
      </c>
      <c r="I81" s="15" t="str">
        <f>IF($G81=I$4&amp;"-"&amp;I$5,IF(COUNTIF($G$6:$G81,"="&amp;$G81)&gt;5,"",$F81),"")</f>
        <v/>
      </c>
      <c r="J81" s="14" t="str">
        <f>IF($G81=J$4&amp;"-"&amp;J$5,IF(COUNTIF($G$6:$G81,"="&amp;$G81)&gt;5,"",$F81),"")</f>
        <v/>
      </c>
      <c r="K81" s="15" t="str">
        <f>IF($G81=K$4&amp;"-"&amp;K$5,IF(COUNTIF($G$6:$G81,"="&amp;$G81)&gt;5,"",$F81),"")</f>
        <v/>
      </c>
      <c r="L81" s="14" t="str">
        <f>IF($G81=L$4&amp;"-"&amp;L$5,IF(COUNTIF($G$6:$G81,"="&amp;$G81)&gt;5,"",$F81),"")</f>
        <v/>
      </c>
      <c r="M81" s="15" t="str">
        <f>IF($G81=M$4&amp;"-"&amp;M$5,IF(COUNTIF($G$6:$G81,"="&amp;$G81)&gt;5,"",$F81),"")</f>
        <v/>
      </c>
      <c r="N81" s="14" t="str">
        <f>IF($G81=N$4&amp;"-"&amp;N$5,IF(COUNTIF($G$6:$G81,"="&amp;$G81)&gt;5,"",$F81),"")</f>
        <v/>
      </c>
      <c r="O81" s="15" t="str">
        <f>IF($G81=O$4&amp;"-"&amp;O$5,IF(COUNTIF($G$6:$G81,"="&amp;$G81)&gt;5,"",$F81),"")</f>
        <v/>
      </c>
      <c r="P81" s="14" t="str">
        <f>IF($G81=P$4&amp;"-"&amp;P$5,IF(COUNTIF($G$6:$G81,"="&amp;$G81)&gt;5,"",$F81),"")</f>
        <v/>
      </c>
      <c r="Q81" s="15" t="str">
        <f>IF($G81=Q$4&amp;"-"&amp;Q$5,IF(COUNTIF($G$6:$G81,"="&amp;$G81)&gt;5,"",$F81),"")</f>
        <v/>
      </c>
      <c r="R81" s="14" t="str">
        <f>IF($G81=R$4&amp;"-"&amp;R$5,IF(COUNTIF($G$6:$G81,"="&amp;$G81)&gt;5,"",$F81),"")</f>
        <v/>
      </c>
      <c r="S81" s="15" t="str">
        <f>IF($G81=S$4&amp;"-"&amp;S$5,IF(COUNTIF($G$6:$G81,"="&amp;$G81)&gt;5,"",$F81),"")</f>
        <v/>
      </c>
      <c r="T81" s="14" t="str">
        <f>IF($G81=T$4&amp;"-"&amp;T$5,IF(COUNTIF($G$6:$G81,"="&amp;$G81)&gt;5,"",$F81),"")</f>
        <v/>
      </c>
      <c r="U81" s="15" t="str">
        <f>IF($G81=U$4&amp;"-"&amp;U$5,IF(COUNTIF($G$6:$G81,"="&amp;$G81)&gt;5,"",$F81),"")</f>
        <v/>
      </c>
      <c r="V81" s="14" t="str">
        <f>IF($G81=V$4&amp;"-"&amp;V$5,IF(COUNTIF($G$6:$G81,"="&amp;$G81)&gt;5,"",$F81),"")</f>
        <v/>
      </c>
      <c r="W81" s="15" t="str">
        <f>IF($G81=W$4&amp;"-"&amp;W$5,IF(COUNTIF($G$6:$G81,"="&amp;$G81)&gt;5,"",$F81),"")</f>
        <v/>
      </c>
    </row>
    <row r="82" spans="1:23" x14ac:dyDescent="0.2">
      <c r="A82">
        <v>77</v>
      </c>
      <c r="B82" s="1">
        <v>1.4976851851851852E-2</v>
      </c>
      <c r="C82" t="s">
        <v>99</v>
      </c>
      <c r="D82" t="s">
        <v>5</v>
      </c>
      <c r="E82" t="s">
        <v>2</v>
      </c>
      <c r="F82">
        <v>66</v>
      </c>
      <c r="G82" t="s">
        <v>6</v>
      </c>
      <c r="H82" s="14" t="str">
        <f>IF($G82=H$4&amp;"-"&amp;H$5,IF(COUNTIF($G$6:$G82,"="&amp;$G82)&gt;5,"",$F82),"")</f>
        <v/>
      </c>
      <c r="I82" s="15" t="str">
        <f>IF($G82=I$4&amp;"-"&amp;I$5,IF(COUNTIF($G$6:$G82,"="&amp;$G82)&gt;5,"",$F82),"")</f>
        <v/>
      </c>
      <c r="J82" s="14" t="str">
        <f>IF($G82=J$4&amp;"-"&amp;J$5,IF(COUNTIF($G$6:$G82,"="&amp;$G82)&gt;5,"",$F82),"")</f>
        <v/>
      </c>
      <c r="K82" s="15" t="str">
        <f>IF($G82=K$4&amp;"-"&amp;K$5,IF(COUNTIF($G$6:$G82,"="&amp;$G82)&gt;5,"",$F82),"")</f>
        <v/>
      </c>
      <c r="L82" s="14" t="str">
        <f>IF($G82=L$4&amp;"-"&amp;L$5,IF(COUNTIF($G$6:$G82,"="&amp;$G82)&gt;5,"",$F82),"")</f>
        <v/>
      </c>
      <c r="M82" s="15" t="str">
        <f>IF($G82=M$4&amp;"-"&amp;M$5,IF(COUNTIF($G$6:$G82,"="&amp;$G82)&gt;5,"",$F82),"")</f>
        <v/>
      </c>
      <c r="N82" s="14" t="str">
        <f>IF($G82=N$4&amp;"-"&amp;N$5,IF(COUNTIF($G$6:$G82,"="&amp;$G82)&gt;5,"",$F82),"")</f>
        <v/>
      </c>
      <c r="O82" s="15" t="str">
        <f>IF($G82=O$4&amp;"-"&amp;O$5,IF(COUNTIF($G$6:$G82,"="&amp;$G82)&gt;5,"",$F82),"")</f>
        <v/>
      </c>
      <c r="P82" s="14" t="str">
        <f>IF($G82=P$4&amp;"-"&amp;P$5,IF(COUNTIF($G$6:$G82,"="&amp;$G82)&gt;5,"",$F82),"")</f>
        <v/>
      </c>
      <c r="Q82" s="15" t="str">
        <f>IF($G82=Q$4&amp;"-"&amp;Q$5,IF(COUNTIF($G$6:$G82,"="&amp;$G82)&gt;5,"",$F82),"")</f>
        <v/>
      </c>
      <c r="R82" s="14" t="str">
        <f>IF($G82=R$4&amp;"-"&amp;R$5,IF(COUNTIF($G$6:$G82,"="&amp;$G82)&gt;5,"",$F82),"")</f>
        <v/>
      </c>
      <c r="S82" s="15" t="str">
        <f>IF($G82=S$4&amp;"-"&amp;S$5,IF(COUNTIF($G$6:$G82,"="&amp;$G82)&gt;5,"",$F82),"")</f>
        <v/>
      </c>
      <c r="T82" s="14" t="str">
        <f>IF($G82=T$4&amp;"-"&amp;T$5,IF(COUNTIF($G$6:$G82,"="&amp;$G82)&gt;5,"",$F82),"")</f>
        <v/>
      </c>
      <c r="U82" s="15" t="str">
        <f>IF($G82=U$4&amp;"-"&amp;U$5,IF(COUNTIF($G$6:$G82,"="&amp;$G82)&gt;5,"",$F82),"")</f>
        <v/>
      </c>
      <c r="V82" s="14" t="str">
        <f>IF($G82=V$4&amp;"-"&amp;V$5,IF(COUNTIF($G$6:$G82,"="&amp;$G82)&gt;5,"",$F82),"")</f>
        <v/>
      </c>
      <c r="W82" s="15" t="str">
        <f>IF($G82=W$4&amp;"-"&amp;W$5,IF(COUNTIF($G$6:$G82,"="&amp;$G82)&gt;5,"",$F82),"")</f>
        <v/>
      </c>
    </row>
    <row r="83" spans="1:23" x14ac:dyDescent="0.2">
      <c r="A83">
        <v>78</v>
      </c>
      <c r="B83" s="1">
        <v>1.4988425925925926E-2</v>
      </c>
      <c r="C83" t="s">
        <v>100</v>
      </c>
      <c r="D83" t="s">
        <v>22</v>
      </c>
      <c r="E83" t="s">
        <v>2</v>
      </c>
      <c r="F83">
        <v>67</v>
      </c>
      <c r="G83" t="s">
        <v>23</v>
      </c>
      <c r="H83" s="14" t="str">
        <f>IF($G83=H$4&amp;"-"&amp;H$5,IF(COUNTIF($G$6:$G83,"="&amp;$G83)&gt;5,"",$F83),"")</f>
        <v/>
      </c>
      <c r="I83" s="15" t="str">
        <f>IF($G83=I$4&amp;"-"&amp;I$5,IF(COUNTIF($G$6:$G83,"="&amp;$G83)&gt;5,"",$F83),"")</f>
        <v/>
      </c>
      <c r="J83" s="14" t="str">
        <f>IF($G83=J$4&amp;"-"&amp;J$5,IF(COUNTIF($G$6:$G83,"="&amp;$G83)&gt;5,"",$F83),"")</f>
        <v/>
      </c>
      <c r="K83" s="15" t="str">
        <f>IF($G83=K$4&amp;"-"&amp;K$5,IF(COUNTIF($G$6:$G83,"="&amp;$G83)&gt;5,"",$F83),"")</f>
        <v/>
      </c>
      <c r="L83" s="14" t="str">
        <f>IF($G83=L$4&amp;"-"&amp;L$5,IF(COUNTIF($G$6:$G83,"="&amp;$G83)&gt;5,"",$F83),"")</f>
        <v/>
      </c>
      <c r="M83" s="15" t="str">
        <f>IF($G83=M$4&amp;"-"&amp;M$5,IF(COUNTIF($G$6:$G83,"="&amp;$G83)&gt;5,"",$F83),"")</f>
        <v/>
      </c>
      <c r="N83" s="14" t="str">
        <f>IF($G83=N$4&amp;"-"&amp;N$5,IF(COUNTIF($G$6:$G83,"="&amp;$G83)&gt;5,"",$F83),"")</f>
        <v/>
      </c>
      <c r="O83" s="15" t="str">
        <f>IF($G83=O$4&amp;"-"&amp;O$5,IF(COUNTIF($G$6:$G83,"="&amp;$G83)&gt;5,"",$F83),"")</f>
        <v/>
      </c>
      <c r="P83" s="14" t="str">
        <f>IF($G83=P$4&amp;"-"&amp;P$5,IF(COUNTIF($G$6:$G83,"="&amp;$G83)&gt;5,"",$F83),"")</f>
        <v/>
      </c>
      <c r="Q83" s="15" t="str">
        <f>IF($G83=Q$4&amp;"-"&amp;Q$5,IF(COUNTIF($G$6:$G83,"="&amp;$G83)&gt;5,"",$F83),"")</f>
        <v/>
      </c>
      <c r="R83" s="14" t="str">
        <f>IF($G83=R$4&amp;"-"&amp;R$5,IF(COUNTIF($G$6:$G83,"="&amp;$G83)&gt;5,"",$F83),"")</f>
        <v/>
      </c>
      <c r="S83" s="15" t="str">
        <f>IF($G83=S$4&amp;"-"&amp;S$5,IF(COUNTIF($G$6:$G83,"="&amp;$G83)&gt;5,"",$F83),"")</f>
        <v/>
      </c>
      <c r="T83" s="14" t="str">
        <f>IF($G83=T$4&amp;"-"&amp;T$5,IF(COUNTIF($G$6:$G83,"="&amp;$G83)&gt;5,"",$F83),"")</f>
        <v/>
      </c>
      <c r="U83" s="15" t="str">
        <f>IF($G83=U$4&amp;"-"&amp;U$5,IF(COUNTIF($G$6:$G83,"="&amp;$G83)&gt;5,"",$F83),"")</f>
        <v/>
      </c>
      <c r="V83" s="14" t="str">
        <f>IF($G83=V$4&amp;"-"&amp;V$5,IF(COUNTIF($G$6:$G83,"="&amp;$G83)&gt;5,"",$F83),"")</f>
        <v/>
      </c>
      <c r="W83" s="15" t="str">
        <f>IF($G83=W$4&amp;"-"&amp;W$5,IF(COUNTIF($G$6:$G83,"="&amp;$G83)&gt;5,"",$F83),"")</f>
        <v/>
      </c>
    </row>
    <row r="84" spans="1:23" x14ac:dyDescent="0.2">
      <c r="A84">
        <v>79</v>
      </c>
      <c r="B84" s="1">
        <v>1.5000000000000001E-2</v>
      </c>
      <c r="C84" t="s">
        <v>101</v>
      </c>
      <c r="D84" t="s">
        <v>34</v>
      </c>
      <c r="E84" t="s">
        <v>2</v>
      </c>
      <c r="F84">
        <v>68</v>
      </c>
      <c r="G84" t="s">
        <v>35</v>
      </c>
      <c r="H84" s="14" t="str">
        <f>IF($G84=H$4&amp;"-"&amp;H$5,IF(COUNTIF($G$6:$G84,"="&amp;$G84)&gt;5,"",$F84),"")</f>
        <v/>
      </c>
      <c r="I84" s="15" t="str">
        <f>IF($G84=I$4&amp;"-"&amp;I$5,IF(COUNTIF($G$6:$G84,"="&amp;$G84)&gt;5,"",$F84),"")</f>
        <v/>
      </c>
      <c r="J84" s="14" t="str">
        <f>IF($G84=J$4&amp;"-"&amp;J$5,IF(COUNTIF($G$6:$G84,"="&amp;$G84)&gt;5,"",$F84),"")</f>
        <v/>
      </c>
      <c r="K84" s="15" t="str">
        <f>IF($G84=K$4&amp;"-"&amp;K$5,IF(COUNTIF($G$6:$G84,"="&amp;$G84)&gt;5,"",$F84),"")</f>
        <v/>
      </c>
      <c r="L84" s="14" t="str">
        <f>IF($G84=L$4&amp;"-"&amp;L$5,IF(COUNTIF($G$6:$G84,"="&amp;$G84)&gt;5,"",$F84),"")</f>
        <v/>
      </c>
      <c r="M84" s="15" t="str">
        <f>IF($G84=M$4&amp;"-"&amp;M$5,IF(COUNTIF($G$6:$G84,"="&amp;$G84)&gt;5,"",$F84),"")</f>
        <v/>
      </c>
      <c r="N84" s="14" t="str">
        <f>IF($G84=N$4&amp;"-"&amp;N$5,IF(COUNTIF($G$6:$G84,"="&amp;$G84)&gt;5,"",$F84),"")</f>
        <v/>
      </c>
      <c r="O84" s="15" t="str">
        <f>IF($G84=O$4&amp;"-"&amp;O$5,IF(COUNTIF($G$6:$G84,"="&amp;$G84)&gt;5,"",$F84),"")</f>
        <v/>
      </c>
      <c r="P84" s="14" t="str">
        <f>IF($G84=P$4&amp;"-"&amp;P$5,IF(COUNTIF($G$6:$G84,"="&amp;$G84)&gt;5,"",$F84),"")</f>
        <v/>
      </c>
      <c r="Q84" s="15" t="str">
        <f>IF($G84=Q$4&amp;"-"&amp;Q$5,IF(COUNTIF($G$6:$G84,"="&amp;$G84)&gt;5,"",$F84),"")</f>
        <v/>
      </c>
      <c r="R84" s="14" t="str">
        <f>IF($G84=R$4&amp;"-"&amp;R$5,IF(COUNTIF($G$6:$G84,"="&amp;$G84)&gt;5,"",$F84),"")</f>
        <v/>
      </c>
      <c r="S84" s="15" t="str">
        <f>IF($G84=S$4&amp;"-"&amp;S$5,IF(COUNTIF($G$6:$G84,"="&amp;$G84)&gt;5,"",$F84),"")</f>
        <v/>
      </c>
      <c r="T84" s="14" t="str">
        <f>IF($G84=T$4&amp;"-"&amp;T$5,IF(COUNTIF($G$6:$G84,"="&amp;$G84)&gt;5,"",$F84),"")</f>
        <v/>
      </c>
      <c r="U84" s="15" t="str">
        <f>IF($G84=U$4&amp;"-"&amp;U$5,IF(COUNTIF($G$6:$G84,"="&amp;$G84)&gt;5,"",$F84),"")</f>
        <v/>
      </c>
      <c r="V84" s="14" t="str">
        <f>IF($G84=V$4&amp;"-"&amp;V$5,IF(COUNTIF($G$6:$G84,"="&amp;$G84)&gt;5,"",$F84),"")</f>
        <v/>
      </c>
      <c r="W84" s="15" t="str">
        <f>IF($G84=W$4&amp;"-"&amp;W$5,IF(COUNTIF($G$6:$G84,"="&amp;$G84)&gt;5,"",$F84),"")</f>
        <v/>
      </c>
    </row>
    <row r="85" spans="1:23" x14ac:dyDescent="0.2">
      <c r="A85">
        <v>80</v>
      </c>
      <c r="B85" s="1">
        <v>1.503472222222222E-2</v>
      </c>
      <c r="C85" t="s">
        <v>102</v>
      </c>
      <c r="D85" t="s">
        <v>22</v>
      </c>
      <c r="E85" t="s">
        <v>2</v>
      </c>
      <c r="F85">
        <v>69</v>
      </c>
      <c r="G85" t="s">
        <v>23</v>
      </c>
      <c r="H85" s="14" t="str">
        <f>IF($G85=H$4&amp;"-"&amp;H$5,IF(COUNTIF($G$6:$G85,"="&amp;$G85)&gt;5,"",$F85),"")</f>
        <v/>
      </c>
      <c r="I85" s="15" t="str">
        <f>IF($G85=I$4&amp;"-"&amp;I$5,IF(COUNTIF($G$6:$G85,"="&amp;$G85)&gt;5,"",$F85),"")</f>
        <v/>
      </c>
      <c r="J85" s="14" t="str">
        <f>IF($G85=J$4&amp;"-"&amp;J$5,IF(COUNTIF($G$6:$G85,"="&amp;$G85)&gt;5,"",$F85),"")</f>
        <v/>
      </c>
      <c r="K85" s="15" t="str">
        <f>IF($G85=K$4&amp;"-"&amp;K$5,IF(COUNTIF($G$6:$G85,"="&amp;$G85)&gt;5,"",$F85),"")</f>
        <v/>
      </c>
      <c r="L85" s="14" t="str">
        <f>IF($G85=L$4&amp;"-"&amp;L$5,IF(COUNTIF($G$6:$G85,"="&amp;$G85)&gt;5,"",$F85),"")</f>
        <v/>
      </c>
      <c r="M85" s="15" t="str">
        <f>IF($G85=M$4&amp;"-"&amp;M$5,IF(COUNTIF($G$6:$G85,"="&amp;$G85)&gt;5,"",$F85),"")</f>
        <v/>
      </c>
      <c r="N85" s="14" t="str">
        <f>IF($G85=N$4&amp;"-"&amp;N$5,IF(COUNTIF($G$6:$G85,"="&amp;$G85)&gt;5,"",$F85),"")</f>
        <v/>
      </c>
      <c r="O85" s="15" t="str">
        <f>IF($G85=O$4&amp;"-"&amp;O$5,IF(COUNTIF($G$6:$G85,"="&amp;$G85)&gt;5,"",$F85),"")</f>
        <v/>
      </c>
      <c r="P85" s="14" t="str">
        <f>IF($G85=P$4&amp;"-"&amp;P$5,IF(COUNTIF($G$6:$G85,"="&amp;$G85)&gt;5,"",$F85),"")</f>
        <v/>
      </c>
      <c r="Q85" s="15" t="str">
        <f>IF($G85=Q$4&amp;"-"&amp;Q$5,IF(COUNTIF($G$6:$G85,"="&amp;$G85)&gt;5,"",$F85),"")</f>
        <v/>
      </c>
      <c r="R85" s="14" t="str">
        <f>IF($G85=R$4&amp;"-"&amp;R$5,IF(COUNTIF($G$6:$G85,"="&amp;$G85)&gt;5,"",$F85),"")</f>
        <v/>
      </c>
      <c r="S85" s="15" t="str">
        <f>IF($G85=S$4&amp;"-"&amp;S$5,IF(COUNTIF($G$6:$G85,"="&amp;$G85)&gt;5,"",$F85),"")</f>
        <v/>
      </c>
      <c r="T85" s="14" t="str">
        <f>IF($G85=T$4&amp;"-"&amp;T$5,IF(COUNTIF($G$6:$G85,"="&amp;$G85)&gt;5,"",$F85),"")</f>
        <v/>
      </c>
      <c r="U85" s="15" t="str">
        <f>IF($G85=U$4&amp;"-"&amp;U$5,IF(COUNTIF($G$6:$G85,"="&amp;$G85)&gt;5,"",$F85),"")</f>
        <v/>
      </c>
      <c r="V85" s="14" t="str">
        <f>IF($G85=V$4&amp;"-"&amp;V$5,IF(COUNTIF($G$6:$G85,"="&amp;$G85)&gt;5,"",$F85),"")</f>
        <v/>
      </c>
      <c r="W85" s="15" t="str">
        <f>IF($G85=W$4&amp;"-"&amp;W$5,IF(COUNTIF($G$6:$G85,"="&amp;$G85)&gt;5,"",$F85),"")</f>
        <v/>
      </c>
    </row>
    <row r="86" spans="1:23" x14ac:dyDescent="0.2">
      <c r="A86">
        <v>81</v>
      </c>
      <c r="B86" s="1">
        <v>1.5046296296296295E-2</v>
      </c>
      <c r="C86" t="s">
        <v>103</v>
      </c>
      <c r="D86" t="s">
        <v>5</v>
      </c>
      <c r="E86" t="s">
        <v>2</v>
      </c>
      <c r="F86">
        <v>70</v>
      </c>
      <c r="G86" t="s">
        <v>6</v>
      </c>
      <c r="H86" s="14" t="str">
        <f>IF($G86=H$4&amp;"-"&amp;H$5,IF(COUNTIF($G$6:$G86,"="&amp;$G86)&gt;5,"",$F86),"")</f>
        <v/>
      </c>
      <c r="I86" s="15" t="str">
        <f>IF($G86=I$4&amp;"-"&amp;I$5,IF(COUNTIF($G$6:$G86,"="&amp;$G86)&gt;5,"",$F86),"")</f>
        <v/>
      </c>
      <c r="J86" s="14" t="str">
        <f>IF($G86=J$4&amp;"-"&amp;J$5,IF(COUNTIF($G$6:$G86,"="&amp;$G86)&gt;5,"",$F86),"")</f>
        <v/>
      </c>
      <c r="K86" s="15" t="str">
        <f>IF($G86=K$4&amp;"-"&amp;K$5,IF(COUNTIF($G$6:$G86,"="&amp;$G86)&gt;5,"",$F86),"")</f>
        <v/>
      </c>
      <c r="L86" s="14" t="str">
        <f>IF($G86=L$4&amp;"-"&amp;L$5,IF(COUNTIF($G$6:$G86,"="&amp;$G86)&gt;5,"",$F86),"")</f>
        <v/>
      </c>
      <c r="M86" s="15" t="str">
        <f>IF($G86=M$4&amp;"-"&amp;M$5,IF(COUNTIF($G$6:$G86,"="&amp;$G86)&gt;5,"",$F86),"")</f>
        <v/>
      </c>
      <c r="N86" s="14" t="str">
        <f>IF($G86=N$4&amp;"-"&amp;N$5,IF(COUNTIF($G$6:$G86,"="&amp;$G86)&gt;5,"",$F86),"")</f>
        <v/>
      </c>
      <c r="O86" s="15" t="str">
        <f>IF($G86=O$4&amp;"-"&amp;O$5,IF(COUNTIF($G$6:$G86,"="&amp;$G86)&gt;5,"",$F86),"")</f>
        <v/>
      </c>
      <c r="P86" s="14" t="str">
        <f>IF($G86=P$4&amp;"-"&amp;P$5,IF(COUNTIF($G$6:$G86,"="&amp;$G86)&gt;5,"",$F86),"")</f>
        <v/>
      </c>
      <c r="Q86" s="15" t="str">
        <f>IF($G86=Q$4&amp;"-"&amp;Q$5,IF(COUNTIF($G$6:$G86,"="&amp;$G86)&gt;5,"",$F86),"")</f>
        <v/>
      </c>
      <c r="R86" s="14" t="str">
        <f>IF($G86=R$4&amp;"-"&amp;R$5,IF(COUNTIF($G$6:$G86,"="&amp;$G86)&gt;5,"",$F86),"")</f>
        <v/>
      </c>
      <c r="S86" s="15" t="str">
        <f>IF($G86=S$4&amp;"-"&amp;S$5,IF(COUNTIF($G$6:$G86,"="&amp;$G86)&gt;5,"",$F86),"")</f>
        <v/>
      </c>
      <c r="T86" s="14" t="str">
        <f>IF($G86=T$4&amp;"-"&amp;T$5,IF(COUNTIF($G$6:$G86,"="&amp;$G86)&gt;5,"",$F86),"")</f>
        <v/>
      </c>
      <c r="U86" s="15" t="str">
        <f>IF($G86=U$4&amp;"-"&amp;U$5,IF(COUNTIF($G$6:$G86,"="&amp;$G86)&gt;5,"",$F86),"")</f>
        <v/>
      </c>
      <c r="V86" s="14" t="str">
        <f>IF($G86=V$4&amp;"-"&amp;V$5,IF(COUNTIF($G$6:$G86,"="&amp;$G86)&gt;5,"",$F86),"")</f>
        <v/>
      </c>
      <c r="W86" s="15" t="str">
        <f>IF($G86=W$4&amp;"-"&amp;W$5,IF(COUNTIF($G$6:$G86,"="&amp;$G86)&gt;5,"",$F86),"")</f>
        <v/>
      </c>
    </row>
    <row r="87" spans="1:23" x14ac:dyDescent="0.2">
      <c r="A87">
        <v>82</v>
      </c>
      <c r="B87" s="1">
        <v>1.5104166666666667E-2</v>
      </c>
      <c r="C87" t="s">
        <v>104</v>
      </c>
      <c r="D87" t="s">
        <v>5</v>
      </c>
      <c r="E87" t="s">
        <v>2</v>
      </c>
      <c r="F87">
        <v>71</v>
      </c>
      <c r="G87" t="s">
        <v>6</v>
      </c>
      <c r="H87" s="14" t="str">
        <f>IF($G87=H$4&amp;"-"&amp;H$5,IF(COUNTIF($G$6:$G87,"="&amp;$G87)&gt;5,"",$F87),"")</f>
        <v/>
      </c>
      <c r="I87" s="15" t="str">
        <f>IF($G87=I$4&amp;"-"&amp;I$5,IF(COUNTIF($G$6:$G87,"="&amp;$G87)&gt;5,"",$F87),"")</f>
        <v/>
      </c>
      <c r="J87" s="14" t="str">
        <f>IF($G87=J$4&amp;"-"&amp;J$5,IF(COUNTIF($G$6:$G87,"="&amp;$G87)&gt;5,"",$F87),"")</f>
        <v/>
      </c>
      <c r="K87" s="15" t="str">
        <f>IF($G87=K$4&amp;"-"&amp;K$5,IF(COUNTIF($G$6:$G87,"="&amp;$G87)&gt;5,"",$F87),"")</f>
        <v/>
      </c>
      <c r="L87" s="14" t="str">
        <f>IF($G87=L$4&amp;"-"&amp;L$5,IF(COUNTIF($G$6:$G87,"="&amp;$G87)&gt;5,"",$F87),"")</f>
        <v/>
      </c>
      <c r="M87" s="15" t="str">
        <f>IF($G87=M$4&amp;"-"&amp;M$5,IF(COUNTIF($G$6:$G87,"="&amp;$G87)&gt;5,"",$F87),"")</f>
        <v/>
      </c>
      <c r="N87" s="14" t="str">
        <f>IF($G87=N$4&amp;"-"&amp;N$5,IF(COUNTIF($G$6:$G87,"="&amp;$G87)&gt;5,"",$F87),"")</f>
        <v/>
      </c>
      <c r="O87" s="15" t="str">
        <f>IF($G87=O$4&amp;"-"&amp;O$5,IF(COUNTIF($G$6:$G87,"="&amp;$G87)&gt;5,"",$F87),"")</f>
        <v/>
      </c>
      <c r="P87" s="14" t="str">
        <f>IF($G87=P$4&amp;"-"&amp;P$5,IF(COUNTIF($G$6:$G87,"="&amp;$G87)&gt;5,"",$F87),"")</f>
        <v/>
      </c>
      <c r="Q87" s="15" t="str">
        <f>IF($G87=Q$4&amp;"-"&amp;Q$5,IF(COUNTIF($G$6:$G87,"="&amp;$G87)&gt;5,"",$F87),"")</f>
        <v/>
      </c>
      <c r="R87" s="14" t="str">
        <f>IF($G87=R$4&amp;"-"&amp;R$5,IF(COUNTIF($G$6:$G87,"="&amp;$G87)&gt;5,"",$F87),"")</f>
        <v/>
      </c>
      <c r="S87" s="15" t="str">
        <f>IF($G87=S$4&amp;"-"&amp;S$5,IF(COUNTIF($G$6:$G87,"="&amp;$G87)&gt;5,"",$F87),"")</f>
        <v/>
      </c>
      <c r="T87" s="14" t="str">
        <f>IF($G87=T$4&amp;"-"&amp;T$5,IF(COUNTIF($G$6:$G87,"="&amp;$G87)&gt;5,"",$F87),"")</f>
        <v/>
      </c>
      <c r="U87" s="15" t="str">
        <f>IF($G87=U$4&amp;"-"&amp;U$5,IF(COUNTIF($G$6:$G87,"="&amp;$G87)&gt;5,"",$F87),"")</f>
        <v/>
      </c>
      <c r="V87" s="14" t="str">
        <f>IF($G87=V$4&amp;"-"&amp;V$5,IF(COUNTIF($G$6:$G87,"="&amp;$G87)&gt;5,"",$F87),"")</f>
        <v/>
      </c>
      <c r="W87" s="15" t="str">
        <f>IF($G87=W$4&amp;"-"&amp;W$5,IF(COUNTIF($G$6:$G87,"="&amp;$G87)&gt;5,"",$F87),"")</f>
        <v/>
      </c>
    </row>
    <row r="88" spans="1:23" x14ac:dyDescent="0.2">
      <c r="A88">
        <v>83</v>
      </c>
      <c r="B88" s="1">
        <v>1.5104166666666667E-2</v>
      </c>
      <c r="C88" t="s">
        <v>105</v>
      </c>
      <c r="D88" t="s">
        <v>8</v>
      </c>
      <c r="E88" t="s">
        <v>2</v>
      </c>
      <c r="F88">
        <v>72</v>
      </c>
      <c r="G88" t="s">
        <v>9</v>
      </c>
      <c r="H88" s="14" t="str">
        <f>IF($G88=H$4&amp;"-"&amp;H$5,IF(COUNTIF($G$6:$G88,"="&amp;$G88)&gt;5,"",$F88),"")</f>
        <v/>
      </c>
      <c r="I88" s="15" t="str">
        <f>IF($G88=I$4&amp;"-"&amp;I$5,IF(COUNTIF($G$6:$G88,"="&amp;$G88)&gt;5,"",$F88),"")</f>
        <v/>
      </c>
      <c r="J88" s="14" t="str">
        <f>IF($G88=J$4&amp;"-"&amp;J$5,IF(COUNTIF($G$6:$G88,"="&amp;$G88)&gt;5,"",$F88),"")</f>
        <v/>
      </c>
      <c r="K88" s="15" t="str">
        <f>IF($G88=K$4&amp;"-"&amp;K$5,IF(COUNTIF($G$6:$G88,"="&amp;$G88)&gt;5,"",$F88),"")</f>
        <v/>
      </c>
      <c r="L88" s="14" t="str">
        <f>IF($G88=L$4&amp;"-"&amp;L$5,IF(COUNTIF($G$6:$G88,"="&amp;$G88)&gt;5,"",$F88),"")</f>
        <v/>
      </c>
      <c r="M88" s="15" t="str">
        <f>IF($G88=M$4&amp;"-"&amp;M$5,IF(COUNTIF($G$6:$G88,"="&amp;$G88)&gt;5,"",$F88),"")</f>
        <v/>
      </c>
      <c r="N88" s="14" t="str">
        <f>IF($G88=N$4&amp;"-"&amp;N$5,IF(COUNTIF($G$6:$G88,"="&amp;$G88)&gt;5,"",$F88),"")</f>
        <v/>
      </c>
      <c r="O88" s="15" t="str">
        <f>IF($G88=O$4&amp;"-"&amp;O$5,IF(COUNTIF($G$6:$G88,"="&amp;$G88)&gt;5,"",$F88),"")</f>
        <v/>
      </c>
      <c r="P88" s="14" t="str">
        <f>IF($G88=P$4&amp;"-"&amp;P$5,IF(COUNTIF($G$6:$G88,"="&amp;$G88)&gt;5,"",$F88),"")</f>
        <v/>
      </c>
      <c r="Q88" s="15" t="str">
        <f>IF($G88=Q$4&amp;"-"&amp;Q$5,IF(COUNTIF($G$6:$G88,"="&amp;$G88)&gt;5,"",$F88),"")</f>
        <v/>
      </c>
      <c r="R88" s="14" t="str">
        <f>IF($G88=R$4&amp;"-"&amp;R$5,IF(COUNTIF($G$6:$G88,"="&amp;$G88)&gt;5,"",$F88),"")</f>
        <v/>
      </c>
      <c r="S88" s="15" t="str">
        <f>IF($G88=S$4&amp;"-"&amp;S$5,IF(COUNTIF($G$6:$G88,"="&amp;$G88)&gt;5,"",$F88),"")</f>
        <v/>
      </c>
      <c r="T88" s="14" t="str">
        <f>IF($G88=T$4&amp;"-"&amp;T$5,IF(COUNTIF($G$6:$G88,"="&amp;$G88)&gt;5,"",$F88),"")</f>
        <v/>
      </c>
      <c r="U88" s="15" t="str">
        <f>IF($G88=U$4&amp;"-"&amp;U$5,IF(COUNTIF($G$6:$G88,"="&amp;$G88)&gt;5,"",$F88),"")</f>
        <v/>
      </c>
      <c r="V88" s="14" t="str">
        <f>IF($G88=V$4&amp;"-"&amp;V$5,IF(COUNTIF($G$6:$G88,"="&amp;$G88)&gt;5,"",$F88),"")</f>
        <v/>
      </c>
      <c r="W88" s="15" t="str">
        <f>IF($G88=W$4&amp;"-"&amp;W$5,IF(COUNTIF($G$6:$G88,"="&amp;$G88)&gt;5,"",$F88),"")</f>
        <v/>
      </c>
    </row>
    <row r="89" spans="1:23" x14ac:dyDescent="0.2">
      <c r="A89">
        <v>84</v>
      </c>
      <c r="B89" s="1">
        <v>1.5185185185185185E-2</v>
      </c>
      <c r="C89" t="s">
        <v>106</v>
      </c>
      <c r="D89" t="s">
        <v>12</v>
      </c>
      <c r="E89" t="s">
        <v>2</v>
      </c>
      <c r="F89">
        <v>73</v>
      </c>
      <c r="G89" t="s">
        <v>13</v>
      </c>
      <c r="H89" s="14" t="str">
        <f>IF($G89=H$4&amp;"-"&amp;H$5,IF(COUNTIF($G$6:$G89,"="&amp;$G89)&gt;5,"",$F89),"")</f>
        <v/>
      </c>
      <c r="I89" s="15" t="str">
        <f>IF($G89=I$4&amp;"-"&amp;I$5,IF(COUNTIF($G$6:$G89,"="&amp;$G89)&gt;5,"",$F89),"")</f>
        <v/>
      </c>
      <c r="J89" s="14" t="str">
        <f>IF($G89=J$4&amp;"-"&amp;J$5,IF(COUNTIF($G$6:$G89,"="&amp;$G89)&gt;5,"",$F89),"")</f>
        <v/>
      </c>
      <c r="K89" s="15" t="str">
        <f>IF($G89=K$4&amp;"-"&amp;K$5,IF(COUNTIF($G$6:$G89,"="&amp;$G89)&gt;5,"",$F89),"")</f>
        <v/>
      </c>
      <c r="L89" s="14" t="str">
        <f>IF($G89=L$4&amp;"-"&amp;L$5,IF(COUNTIF($G$6:$G89,"="&amp;$G89)&gt;5,"",$F89),"")</f>
        <v/>
      </c>
      <c r="M89" s="15" t="str">
        <f>IF($G89=M$4&amp;"-"&amp;M$5,IF(COUNTIF($G$6:$G89,"="&amp;$G89)&gt;5,"",$F89),"")</f>
        <v/>
      </c>
      <c r="N89" s="14" t="str">
        <f>IF($G89=N$4&amp;"-"&amp;N$5,IF(COUNTIF($G$6:$G89,"="&amp;$G89)&gt;5,"",$F89),"")</f>
        <v/>
      </c>
      <c r="O89" s="15" t="str">
        <f>IF($G89=O$4&amp;"-"&amp;O$5,IF(COUNTIF($G$6:$G89,"="&amp;$G89)&gt;5,"",$F89),"")</f>
        <v/>
      </c>
      <c r="P89" s="14" t="str">
        <f>IF($G89=P$4&amp;"-"&amp;P$5,IF(COUNTIF($G$6:$G89,"="&amp;$G89)&gt;5,"",$F89),"")</f>
        <v/>
      </c>
      <c r="Q89" s="15" t="str">
        <f>IF($G89=Q$4&amp;"-"&amp;Q$5,IF(COUNTIF($G$6:$G89,"="&amp;$G89)&gt;5,"",$F89),"")</f>
        <v/>
      </c>
      <c r="R89" s="14" t="str">
        <f>IF($G89=R$4&amp;"-"&amp;R$5,IF(COUNTIF($G$6:$G89,"="&amp;$G89)&gt;5,"",$F89),"")</f>
        <v/>
      </c>
      <c r="S89" s="15" t="str">
        <f>IF($G89=S$4&amp;"-"&amp;S$5,IF(COUNTIF($G$6:$G89,"="&amp;$G89)&gt;5,"",$F89),"")</f>
        <v/>
      </c>
      <c r="T89" s="14" t="str">
        <f>IF($G89=T$4&amp;"-"&amp;T$5,IF(COUNTIF($G$6:$G89,"="&amp;$G89)&gt;5,"",$F89),"")</f>
        <v/>
      </c>
      <c r="U89" s="15" t="str">
        <f>IF($G89=U$4&amp;"-"&amp;U$5,IF(COUNTIF($G$6:$G89,"="&amp;$G89)&gt;5,"",$F89),"")</f>
        <v/>
      </c>
      <c r="V89" s="14" t="str">
        <f>IF($G89=V$4&amp;"-"&amp;V$5,IF(COUNTIF($G$6:$G89,"="&amp;$G89)&gt;5,"",$F89),"")</f>
        <v/>
      </c>
      <c r="W89" s="15" t="str">
        <f>IF($G89=W$4&amp;"-"&amp;W$5,IF(COUNTIF($G$6:$G89,"="&amp;$G89)&gt;5,"",$F89),"")</f>
        <v/>
      </c>
    </row>
    <row r="90" spans="1:23" x14ac:dyDescent="0.2">
      <c r="A90">
        <v>85</v>
      </c>
      <c r="B90" s="1">
        <v>1.5208333333333332E-2</v>
      </c>
      <c r="C90" t="s">
        <v>107</v>
      </c>
      <c r="D90" t="s">
        <v>8</v>
      </c>
      <c r="E90" t="s">
        <v>52</v>
      </c>
      <c r="F90">
        <v>12</v>
      </c>
      <c r="G90" t="s">
        <v>73</v>
      </c>
      <c r="H90" s="14" t="str">
        <f>IF($G90=H$4&amp;"-"&amp;H$5,IF(COUNTIF($G$6:$G90,"="&amp;$G90)&gt;5,"",$F90),"")</f>
        <v/>
      </c>
      <c r="I90" s="15" t="str">
        <f>IF($G90=I$4&amp;"-"&amp;I$5,IF(COUNTIF($G$6:$G90,"="&amp;$G90)&gt;5,"",$F90),"")</f>
        <v/>
      </c>
      <c r="J90" s="14" t="str">
        <f>IF($G90=J$4&amp;"-"&amp;J$5,IF(COUNTIF($G$6:$G90,"="&amp;$G90)&gt;5,"",$F90),"")</f>
        <v/>
      </c>
      <c r="K90" s="15" t="str">
        <f>IF($G90=K$4&amp;"-"&amp;K$5,IF(COUNTIF($G$6:$G90,"="&amp;$G90)&gt;5,"",$F90),"")</f>
        <v/>
      </c>
      <c r="L90" s="14" t="str">
        <f>IF($G90=L$4&amp;"-"&amp;L$5,IF(COUNTIF($G$6:$G90,"="&amp;$G90)&gt;5,"",$F90),"")</f>
        <v/>
      </c>
      <c r="M90" s="15">
        <f>IF($G90=M$4&amp;"-"&amp;M$5,IF(COUNTIF($G$6:$G90,"="&amp;$G90)&gt;5,"",$F90),"")</f>
        <v>12</v>
      </c>
      <c r="N90" s="14" t="str">
        <f>IF($G90=N$4&amp;"-"&amp;N$5,IF(COUNTIF($G$6:$G90,"="&amp;$G90)&gt;5,"",$F90),"")</f>
        <v/>
      </c>
      <c r="O90" s="15" t="str">
        <f>IF($G90=O$4&amp;"-"&amp;O$5,IF(COUNTIF($G$6:$G90,"="&amp;$G90)&gt;5,"",$F90),"")</f>
        <v/>
      </c>
      <c r="P90" s="14" t="str">
        <f>IF($G90=P$4&amp;"-"&amp;P$5,IF(COUNTIF($G$6:$G90,"="&amp;$G90)&gt;5,"",$F90),"")</f>
        <v/>
      </c>
      <c r="Q90" s="15" t="str">
        <f>IF($G90=Q$4&amp;"-"&amp;Q$5,IF(COUNTIF($G$6:$G90,"="&amp;$G90)&gt;5,"",$F90),"")</f>
        <v/>
      </c>
      <c r="R90" s="14" t="str">
        <f>IF($G90=R$4&amp;"-"&amp;R$5,IF(COUNTIF($G$6:$G90,"="&amp;$G90)&gt;5,"",$F90),"")</f>
        <v/>
      </c>
      <c r="S90" s="15" t="str">
        <f>IF($G90=S$4&amp;"-"&amp;S$5,IF(COUNTIF($G$6:$G90,"="&amp;$G90)&gt;5,"",$F90),"")</f>
        <v/>
      </c>
      <c r="T90" s="14" t="str">
        <f>IF($G90=T$4&amp;"-"&amp;T$5,IF(COUNTIF($G$6:$G90,"="&amp;$G90)&gt;5,"",$F90),"")</f>
        <v/>
      </c>
      <c r="U90" s="15" t="str">
        <f>IF($G90=U$4&amp;"-"&amp;U$5,IF(COUNTIF($G$6:$G90,"="&amp;$G90)&gt;5,"",$F90),"")</f>
        <v/>
      </c>
      <c r="V90" s="14" t="str">
        <f>IF($G90=V$4&amp;"-"&amp;V$5,IF(COUNTIF($G$6:$G90,"="&amp;$G90)&gt;5,"",$F90),"")</f>
        <v/>
      </c>
      <c r="W90" s="15" t="str">
        <f>IF($G90=W$4&amp;"-"&amp;W$5,IF(COUNTIF($G$6:$G90,"="&amp;$G90)&gt;5,"",$F90),"")</f>
        <v/>
      </c>
    </row>
    <row r="91" spans="1:23" x14ac:dyDescent="0.2">
      <c r="A91">
        <v>86</v>
      </c>
      <c r="B91" s="1">
        <v>1.5219907407407409E-2</v>
      </c>
      <c r="C91" t="s">
        <v>108</v>
      </c>
      <c r="D91" t="s">
        <v>22</v>
      </c>
      <c r="E91" t="s">
        <v>2</v>
      </c>
      <c r="F91">
        <v>74</v>
      </c>
      <c r="G91" t="s">
        <v>23</v>
      </c>
      <c r="H91" s="14" t="str">
        <f>IF($G91=H$4&amp;"-"&amp;H$5,IF(COUNTIF($G$6:$G91,"="&amp;$G91)&gt;5,"",$F91),"")</f>
        <v/>
      </c>
      <c r="I91" s="15" t="str">
        <f>IF($G91=I$4&amp;"-"&amp;I$5,IF(COUNTIF($G$6:$G91,"="&amp;$G91)&gt;5,"",$F91),"")</f>
        <v/>
      </c>
      <c r="J91" s="14" t="str">
        <f>IF($G91=J$4&amp;"-"&amp;J$5,IF(COUNTIF($G$6:$G91,"="&amp;$G91)&gt;5,"",$F91),"")</f>
        <v/>
      </c>
      <c r="K91" s="15" t="str">
        <f>IF($G91=K$4&amp;"-"&amp;K$5,IF(COUNTIF($G$6:$G91,"="&amp;$G91)&gt;5,"",$F91),"")</f>
        <v/>
      </c>
      <c r="L91" s="14" t="str">
        <f>IF($G91=L$4&amp;"-"&amp;L$5,IF(COUNTIF($G$6:$G91,"="&amp;$G91)&gt;5,"",$F91),"")</f>
        <v/>
      </c>
      <c r="M91" s="15" t="str">
        <f>IF($G91=M$4&amp;"-"&amp;M$5,IF(COUNTIF($G$6:$G91,"="&amp;$G91)&gt;5,"",$F91),"")</f>
        <v/>
      </c>
      <c r="N91" s="14" t="str">
        <f>IF($G91=N$4&amp;"-"&amp;N$5,IF(COUNTIF($G$6:$G91,"="&amp;$G91)&gt;5,"",$F91),"")</f>
        <v/>
      </c>
      <c r="O91" s="15" t="str">
        <f>IF($G91=O$4&amp;"-"&amp;O$5,IF(COUNTIF($G$6:$G91,"="&amp;$G91)&gt;5,"",$F91),"")</f>
        <v/>
      </c>
      <c r="P91" s="14" t="str">
        <f>IF($G91=P$4&amp;"-"&amp;P$5,IF(COUNTIF($G$6:$G91,"="&amp;$G91)&gt;5,"",$F91),"")</f>
        <v/>
      </c>
      <c r="Q91" s="15" t="str">
        <f>IF($G91=Q$4&amp;"-"&amp;Q$5,IF(COUNTIF($G$6:$G91,"="&amp;$G91)&gt;5,"",$F91),"")</f>
        <v/>
      </c>
      <c r="R91" s="14" t="str">
        <f>IF($G91=R$4&amp;"-"&amp;R$5,IF(COUNTIF($G$6:$G91,"="&amp;$G91)&gt;5,"",$F91),"")</f>
        <v/>
      </c>
      <c r="S91" s="15" t="str">
        <f>IF($G91=S$4&amp;"-"&amp;S$5,IF(COUNTIF($G$6:$G91,"="&amp;$G91)&gt;5,"",$F91),"")</f>
        <v/>
      </c>
      <c r="T91" s="14" t="str">
        <f>IF($G91=T$4&amp;"-"&amp;T$5,IF(COUNTIF($G$6:$G91,"="&amp;$G91)&gt;5,"",$F91),"")</f>
        <v/>
      </c>
      <c r="U91" s="15" t="str">
        <f>IF($G91=U$4&amp;"-"&amp;U$5,IF(COUNTIF($G$6:$G91,"="&amp;$G91)&gt;5,"",$F91),"")</f>
        <v/>
      </c>
      <c r="V91" s="14" t="str">
        <f>IF($G91=V$4&amp;"-"&amp;V$5,IF(COUNTIF($G$6:$G91,"="&amp;$G91)&gt;5,"",$F91),"")</f>
        <v/>
      </c>
      <c r="W91" s="15" t="str">
        <f>IF($G91=W$4&amp;"-"&amp;W$5,IF(COUNTIF($G$6:$G91,"="&amp;$G91)&gt;5,"",$F91),"")</f>
        <v/>
      </c>
    </row>
    <row r="92" spans="1:23" x14ac:dyDescent="0.2">
      <c r="A92">
        <v>87</v>
      </c>
      <c r="B92" s="1">
        <v>1.525462962962963E-2</v>
      </c>
      <c r="C92" t="s">
        <v>109</v>
      </c>
      <c r="D92" t="s">
        <v>1</v>
      </c>
      <c r="E92" t="s">
        <v>2</v>
      </c>
      <c r="F92">
        <v>75</v>
      </c>
      <c r="G92" t="s">
        <v>3</v>
      </c>
      <c r="H92" s="14" t="str">
        <f>IF($G92=H$4&amp;"-"&amp;H$5,IF(COUNTIF($G$6:$G92,"="&amp;$G92)&gt;5,"",$F92),"")</f>
        <v/>
      </c>
      <c r="I92" s="15" t="str">
        <f>IF($G92=I$4&amp;"-"&amp;I$5,IF(COUNTIF($G$6:$G92,"="&amp;$G92)&gt;5,"",$F92),"")</f>
        <v/>
      </c>
      <c r="J92" s="14" t="str">
        <f>IF($G92=J$4&amp;"-"&amp;J$5,IF(COUNTIF($G$6:$G92,"="&amp;$G92)&gt;5,"",$F92),"")</f>
        <v/>
      </c>
      <c r="K92" s="15" t="str">
        <f>IF($G92=K$4&amp;"-"&amp;K$5,IF(COUNTIF($G$6:$G92,"="&amp;$G92)&gt;5,"",$F92),"")</f>
        <v/>
      </c>
      <c r="L92" s="14" t="str">
        <f>IF($G92=L$4&amp;"-"&amp;L$5,IF(COUNTIF($G$6:$G92,"="&amp;$G92)&gt;5,"",$F92),"")</f>
        <v/>
      </c>
      <c r="M92" s="15" t="str">
        <f>IF($G92=M$4&amp;"-"&amp;M$5,IF(COUNTIF($G$6:$G92,"="&amp;$G92)&gt;5,"",$F92),"")</f>
        <v/>
      </c>
      <c r="N92" s="14" t="str">
        <f>IF($G92=N$4&amp;"-"&amp;N$5,IF(COUNTIF($G$6:$G92,"="&amp;$G92)&gt;5,"",$F92),"")</f>
        <v/>
      </c>
      <c r="O92" s="15" t="str">
        <f>IF($G92=O$4&amp;"-"&amp;O$5,IF(COUNTIF($G$6:$G92,"="&amp;$G92)&gt;5,"",$F92),"")</f>
        <v/>
      </c>
      <c r="P92" s="14" t="str">
        <f>IF($G92=P$4&amp;"-"&amp;P$5,IF(COUNTIF($G$6:$G92,"="&amp;$G92)&gt;5,"",$F92),"")</f>
        <v/>
      </c>
      <c r="Q92" s="15" t="str">
        <f>IF($G92=Q$4&amp;"-"&amp;Q$5,IF(COUNTIF($G$6:$G92,"="&amp;$G92)&gt;5,"",$F92),"")</f>
        <v/>
      </c>
      <c r="R92" s="14" t="str">
        <f>IF($G92=R$4&amp;"-"&amp;R$5,IF(COUNTIF($G$6:$G92,"="&amp;$G92)&gt;5,"",$F92),"")</f>
        <v/>
      </c>
      <c r="S92" s="15" t="str">
        <f>IF($G92=S$4&amp;"-"&amp;S$5,IF(COUNTIF($G$6:$G92,"="&amp;$G92)&gt;5,"",$F92),"")</f>
        <v/>
      </c>
      <c r="T92" s="14" t="str">
        <f>IF($G92=T$4&amp;"-"&amp;T$5,IF(COUNTIF($G$6:$G92,"="&amp;$G92)&gt;5,"",$F92),"")</f>
        <v/>
      </c>
      <c r="U92" s="15" t="str">
        <f>IF($G92=U$4&amp;"-"&amp;U$5,IF(COUNTIF($G$6:$G92,"="&amp;$G92)&gt;5,"",$F92),"")</f>
        <v/>
      </c>
      <c r="V92" s="14" t="str">
        <f>IF($G92=V$4&amp;"-"&amp;V$5,IF(COUNTIF($G$6:$G92,"="&amp;$G92)&gt;5,"",$F92),"")</f>
        <v/>
      </c>
      <c r="W92" s="15" t="str">
        <f>IF($G92=W$4&amp;"-"&amp;W$5,IF(COUNTIF($G$6:$G92,"="&amp;$G92)&gt;5,"",$F92),"")</f>
        <v/>
      </c>
    </row>
    <row r="93" spans="1:23" x14ac:dyDescent="0.2">
      <c r="A93">
        <v>88</v>
      </c>
      <c r="B93" s="1">
        <v>1.5358796296296296E-2</v>
      </c>
      <c r="C93" t="s">
        <v>110</v>
      </c>
      <c r="D93" t="s">
        <v>17</v>
      </c>
      <c r="E93" t="s">
        <v>2</v>
      </c>
      <c r="F93">
        <v>76</v>
      </c>
      <c r="G93" t="s">
        <v>18</v>
      </c>
      <c r="H93" s="14" t="str">
        <f>IF($G93=H$4&amp;"-"&amp;H$5,IF(COUNTIF($G$6:$G93,"="&amp;$G93)&gt;5,"",$F93),"")</f>
        <v/>
      </c>
      <c r="I93" s="15" t="str">
        <f>IF($G93=I$4&amp;"-"&amp;I$5,IF(COUNTIF($G$6:$G93,"="&amp;$G93)&gt;5,"",$F93),"")</f>
        <v/>
      </c>
      <c r="J93" s="14" t="str">
        <f>IF($G93=J$4&amp;"-"&amp;J$5,IF(COUNTIF($G$6:$G93,"="&amp;$G93)&gt;5,"",$F93),"")</f>
        <v/>
      </c>
      <c r="K93" s="15" t="str">
        <f>IF($G93=K$4&amp;"-"&amp;K$5,IF(COUNTIF($G$6:$G93,"="&amp;$G93)&gt;5,"",$F93),"")</f>
        <v/>
      </c>
      <c r="L93" s="14" t="str">
        <f>IF($G93=L$4&amp;"-"&amp;L$5,IF(COUNTIF($G$6:$G93,"="&amp;$G93)&gt;5,"",$F93),"")</f>
        <v/>
      </c>
      <c r="M93" s="15" t="str">
        <f>IF($G93=M$4&amp;"-"&amp;M$5,IF(COUNTIF($G$6:$G93,"="&amp;$G93)&gt;5,"",$F93),"")</f>
        <v/>
      </c>
      <c r="N93" s="14" t="str">
        <f>IF($G93=N$4&amp;"-"&amp;N$5,IF(COUNTIF($G$6:$G93,"="&amp;$G93)&gt;5,"",$F93),"")</f>
        <v/>
      </c>
      <c r="O93" s="15" t="str">
        <f>IF($G93=O$4&amp;"-"&amp;O$5,IF(COUNTIF($G$6:$G93,"="&amp;$G93)&gt;5,"",$F93),"")</f>
        <v/>
      </c>
      <c r="P93" s="14" t="str">
        <f>IF($G93=P$4&amp;"-"&amp;P$5,IF(COUNTIF($G$6:$G93,"="&amp;$G93)&gt;5,"",$F93),"")</f>
        <v/>
      </c>
      <c r="Q93" s="15" t="str">
        <f>IF($G93=Q$4&amp;"-"&amp;Q$5,IF(COUNTIF($G$6:$G93,"="&amp;$G93)&gt;5,"",$F93),"")</f>
        <v/>
      </c>
      <c r="R93" s="14" t="str">
        <f>IF($G93=R$4&amp;"-"&amp;R$5,IF(COUNTIF($G$6:$G93,"="&amp;$G93)&gt;5,"",$F93),"")</f>
        <v/>
      </c>
      <c r="S93" s="15" t="str">
        <f>IF($G93=S$4&amp;"-"&amp;S$5,IF(COUNTIF($G$6:$G93,"="&amp;$G93)&gt;5,"",$F93),"")</f>
        <v/>
      </c>
      <c r="T93" s="14" t="str">
        <f>IF($G93=T$4&amp;"-"&amp;T$5,IF(COUNTIF($G$6:$G93,"="&amp;$G93)&gt;5,"",$F93),"")</f>
        <v/>
      </c>
      <c r="U93" s="15" t="str">
        <f>IF($G93=U$4&amp;"-"&amp;U$5,IF(COUNTIF($G$6:$G93,"="&amp;$G93)&gt;5,"",$F93),"")</f>
        <v/>
      </c>
      <c r="V93" s="14" t="str">
        <f>IF($G93=V$4&amp;"-"&amp;V$5,IF(COUNTIF($G$6:$G93,"="&amp;$G93)&gt;5,"",$F93),"")</f>
        <v/>
      </c>
      <c r="W93" s="15" t="str">
        <f>IF($G93=W$4&amp;"-"&amp;W$5,IF(COUNTIF($G$6:$G93,"="&amp;$G93)&gt;5,"",$F93),"")</f>
        <v/>
      </c>
    </row>
    <row r="94" spans="1:23" x14ac:dyDescent="0.2">
      <c r="A94">
        <v>89</v>
      </c>
      <c r="B94" s="1">
        <v>1.539351851851852E-2</v>
      </c>
      <c r="C94" t="s">
        <v>111</v>
      </c>
      <c r="D94" t="s">
        <v>1</v>
      </c>
      <c r="E94" t="s">
        <v>52</v>
      </c>
      <c r="F94">
        <v>13</v>
      </c>
      <c r="G94" t="s">
        <v>53</v>
      </c>
      <c r="H94" s="14" t="str">
        <f>IF($G94=H$4&amp;"-"&amp;H$5,IF(COUNTIF($G$6:$G94,"="&amp;$G94)&gt;5,"",$F94),"")</f>
        <v/>
      </c>
      <c r="I94" s="15">
        <f>IF($G94=I$4&amp;"-"&amp;I$5,IF(COUNTIF($G$6:$G94,"="&amp;$G94)&gt;5,"",$F94),"")</f>
        <v>13</v>
      </c>
      <c r="J94" s="14" t="str">
        <f>IF($G94=J$4&amp;"-"&amp;J$5,IF(COUNTIF($G$6:$G94,"="&amp;$G94)&gt;5,"",$F94),"")</f>
        <v/>
      </c>
      <c r="K94" s="15" t="str">
        <f>IF($G94=K$4&amp;"-"&amp;K$5,IF(COUNTIF($G$6:$G94,"="&amp;$G94)&gt;5,"",$F94),"")</f>
        <v/>
      </c>
      <c r="L94" s="14" t="str">
        <f>IF($G94=L$4&amp;"-"&amp;L$5,IF(COUNTIF($G$6:$G94,"="&amp;$G94)&gt;5,"",$F94),"")</f>
        <v/>
      </c>
      <c r="M94" s="15" t="str">
        <f>IF($G94=M$4&amp;"-"&amp;M$5,IF(COUNTIF($G$6:$G94,"="&amp;$G94)&gt;5,"",$F94),"")</f>
        <v/>
      </c>
      <c r="N94" s="14" t="str">
        <f>IF($G94=N$4&amp;"-"&amp;N$5,IF(COUNTIF($G$6:$G94,"="&amp;$G94)&gt;5,"",$F94),"")</f>
        <v/>
      </c>
      <c r="O94" s="15" t="str">
        <f>IF($G94=O$4&amp;"-"&amp;O$5,IF(COUNTIF($G$6:$G94,"="&amp;$G94)&gt;5,"",$F94),"")</f>
        <v/>
      </c>
      <c r="P94" s="14" t="str">
        <f>IF($G94=P$4&amp;"-"&amp;P$5,IF(COUNTIF($G$6:$G94,"="&amp;$G94)&gt;5,"",$F94),"")</f>
        <v/>
      </c>
      <c r="Q94" s="15" t="str">
        <f>IF($G94=Q$4&amp;"-"&amp;Q$5,IF(COUNTIF($G$6:$G94,"="&amp;$G94)&gt;5,"",$F94),"")</f>
        <v/>
      </c>
      <c r="R94" s="14" t="str">
        <f>IF($G94=R$4&amp;"-"&amp;R$5,IF(COUNTIF($G$6:$G94,"="&amp;$G94)&gt;5,"",$F94),"")</f>
        <v/>
      </c>
      <c r="S94" s="15" t="str">
        <f>IF($G94=S$4&amp;"-"&amp;S$5,IF(COUNTIF($G$6:$G94,"="&amp;$G94)&gt;5,"",$F94),"")</f>
        <v/>
      </c>
      <c r="T94" s="14" t="str">
        <f>IF($G94=T$4&amp;"-"&amp;T$5,IF(COUNTIF($G$6:$G94,"="&amp;$G94)&gt;5,"",$F94),"")</f>
        <v/>
      </c>
      <c r="U94" s="15" t="str">
        <f>IF($G94=U$4&amp;"-"&amp;U$5,IF(COUNTIF($G$6:$G94,"="&amp;$G94)&gt;5,"",$F94),"")</f>
        <v/>
      </c>
      <c r="V94" s="14" t="str">
        <f>IF($G94=V$4&amp;"-"&amp;V$5,IF(COUNTIF($G$6:$G94,"="&amp;$G94)&gt;5,"",$F94),"")</f>
        <v/>
      </c>
      <c r="W94" s="15" t="str">
        <f>IF($G94=W$4&amp;"-"&amp;W$5,IF(COUNTIF($G$6:$G94,"="&amp;$G94)&gt;5,"",$F94),"")</f>
        <v/>
      </c>
    </row>
    <row r="95" spans="1:23" x14ac:dyDescent="0.2">
      <c r="A95">
        <v>90</v>
      </c>
      <c r="B95" s="1">
        <v>1.556712962962963E-2</v>
      </c>
      <c r="C95" t="s">
        <v>112</v>
      </c>
      <c r="D95" t="s">
        <v>65</v>
      </c>
      <c r="E95" t="s">
        <v>2</v>
      </c>
      <c r="F95">
        <v>77</v>
      </c>
      <c r="G95" t="s">
        <v>66</v>
      </c>
      <c r="H95" s="14" t="str">
        <f>IF($G95=H$4&amp;"-"&amp;H$5,IF(COUNTIF($G$6:$G95,"="&amp;$G95)&gt;5,"",$F95),"")</f>
        <v/>
      </c>
      <c r="I95" s="15" t="str">
        <f>IF($G95=I$4&amp;"-"&amp;I$5,IF(COUNTIF($G$6:$G95,"="&amp;$G95)&gt;5,"",$F95),"")</f>
        <v/>
      </c>
      <c r="J95" s="14" t="str">
        <f>IF($G95=J$4&amp;"-"&amp;J$5,IF(COUNTIF($G$6:$G95,"="&amp;$G95)&gt;5,"",$F95),"")</f>
        <v/>
      </c>
      <c r="K95" s="15" t="str">
        <f>IF($G95=K$4&amp;"-"&amp;K$5,IF(COUNTIF($G$6:$G95,"="&amp;$G95)&gt;5,"",$F95),"")</f>
        <v/>
      </c>
      <c r="L95" s="14" t="str">
        <f>IF($G95=L$4&amp;"-"&amp;L$5,IF(COUNTIF($G$6:$G95,"="&amp;$G95)&gt;5,"",$F95),"")</f>
        <v/>
      </c>
      <c r="M95" s="15" t="str">
        <f>IF($G95=M$4&amp;"-"&amp;M$5,IF(COUNTIF($G$6:$G95,"="&amp;$G95)&gt;5,"",$F95),"")</f>
        <v/>
      </c>
      <c r="N95" s="14" t="str">
        <f>IF($G95=N$4&amp;"-"&amp;N$5,IF(COUNTIF($G$6:$G95,"="&amp;$G95)&gt;5,"",$F95),"")</f>
        <v/>
      </c>
      <c r="O95" s="15" t="str">
        <f>IF($G95=O$4&amp;"-"&amp;O$5,IF(COUNTIF($G$6:$G95,"="&amp;$G95)&gt;5,"",$F95),"")</f>
        <v/>
      </c>
      <c r="P95" s="14" t="str">
        <f>IF($G95=P$4&amp;"-"&amp;P$5,IF(COUNTIF($G$6:$G95,"="&amp;$G95)&gt;5,"",$F95),"")</f>
        <v/>
      </c>
      <c r="Q95" s="15" t="str">
        <f>IF($G95=Q$4&amp;"-"&amp;Q$5,IF(COUNTIF($G$6:$G95,"="&amp;$G95)&gt;5,"",$F95),"")</f>
        <v/>
      </c>
      <c r="R95" s="14" t="str">
        <f>IF($G95=R$4&amp;"-"&amp;R$5,IF(COUNTIF($G$6:$G95,"="&amp;$G95)&gt;5,"",$F95),"")</f>
        <v/>
      </c>
      <c r="S95" s="15" t="str">
        <f>IF($G95=S$4&amp;"-"&amp;S$5,IF(COUNTIF($G$6:$G95,"="&amp;$G95)&gt;5,"",$F95),"")</f>
        <v/>
      </c>
      <c r="T95" s="14">
        <f>IF($G95=T$4&amp;"-"&amp;T$5,IF(COUNTIF($G$6:$G95,"="&amp;$G95)&gt;5,"",$F95),"")</f>
        <v>77</v>
      </c>
      <c r="U95" s="15" t="str">
        <f>IF($G95=U$4&amp;"-"&amp;U$5,IF(COUNTIF($G$6:$G95,"="&amp;$G95)&gt;5,"",$F95),"")</f>
        <v/>
      </c>
      <c r="V95" s="14" t="str">
        <f>IF($G95=V$4&amp;"-"&amp;V$5,IF(COUNTIF($G$6:$G95,"="&amp;$G95)&gt;5,"",$F95),"")</f>
        <v/>
      </c>
      <c r="W95" s="15" t="str">
        <f>IF($G95=W$4&amp;"-"&amp;W$5,IF(COUNTIF($G$6:$G95,"="&amp;$G95)&gt;5,"",$F95),"")</f>
        <v/>
      </c>
    </row>
    <row r="96" spans="1:23" x14ac:dyDescent="0.2">
      <c r="A96">
        <v>91</v>
      </c>
      <c r="B96" s="1">
        <v>1.556712962962963E-2</v>
      </c>
      <c r="C96" t="s">
        <v>113</v>
      </c>
      <c r="D96" t="s">
        <v>17</v>
      </c>
      <c r="E96" t="s">
        <v>2</v>
      </c>
      <c r="F96">
        <v>78</v>
      </c>
      <c r="G96" t="s">
        <v>18</v>
      </c>
      <c r="H96" s="14" t="str">
        <f>IF($G96=H$4&amp;"-"&amp;H$5,IF(COUNTIF($G$6:$G96,"="&amp;$G96)&gt;5,"",$F96),"")</f>
        <v/>
      </c>
      <c r="I96" s="15" t="str">
        <f>IF($G96=I$4&amp;"-"&amp;I$5,IF(COUNTIF($G$6:$G96,"="&amp;$G96)&gt;5,"",$F96),"")</f>
        <v/>
      </c>
      <c r="J96" s="14" t="str">
        <f>IF($G96=J$4&amp;"-"&amp;J$5,IF(COUNTIF($G$6:$G96,"="&amp;$G96)&gt;5,"",$F96),"")</f>
        <v/>
      </c>
      <c r="K96" s="15" t="str">
        <f>IF($G96=K$4&amp;"-"&amp;K$5,IF(COUNTIF($G$6:$G96,"="&amp;$G96)&gt;5,"",$F96),"")</f>
        <v/>
      </c>
      <c r="L96" s="14" t="str">
        <f>IF($G96=L$4&amp;"-"&amp;L$5,IF(COUNTIF($G$6:$G96,"="&amp;$G96)&gt;5,"",$F96),"")</f>
        <v/>
      </c>
      <c r="M96" s="15" t="str">
        <f>IF($G96=M$4&amp;"-"&amp;M$5,IF(COUNTIF($G$6:$G96,"="&amp;$G96)&gt;5,"",$F96),"")</f>
        <v/>
      </c>
      <c r="N96" s="14" t="str">
        <f>IF($G96=N$4&amp;"-"&amp;N$5,IF(COUNTIF($G$6:$G96,"="&amp;$G96)&gt;5,"",$F96),"")</f>
        <v/>
      </c>
      <c r="O96" s="15" t="str">
        <f>IF($G96=O$4&amp;"-"&amp;O$5,IF(COUNTIF($G$6:$G96,"="&amp;$G96)&gt;5,"",$F96),"")</f>
        <v/>
      </c>
      <c r="P96" s="14" t="str">
        <f>IF($G96=P$4&amp;"-"&amp;P$5,IF(COUNTIF($G$6:$G96,"="&amp;$G96)&gt;5,"",$F96),"")</f>
        <v/>
      </c>
      <c r="Q96" s="15" t="str">
        <f>IF($G96=Q$4&amp;"-"&amp;Q$5,IF(COUNTIF($G$6:$G96,"="&amp;$G96)&gt;5,"",$F96),"")</f>
        <v/>
      </c>
      <c r="R96" s="14" t="str">
        <f>IF($G96=R$4&amp;"-"&amp;R$5,IF(COUNTIF($G$6:$G96,"="&amp;$G96)&gt;5,"",$F96),"")</f>
        <v/>
      </c>
      <c r="S96" s="15" t="str">
        <f>IF($G96=S$4&amp;"-"&amp;S$5,IF(COUNTIF($G$6:$G96,"="&amp;$G96)&gt;5,"",$F96),"")</f>
        <v/>
      </c>
      <c r="T96" s="14" t="str">
        <f>IF($G96=T$4&amp;"-"&amp;T$5,IF(COUNTIF($G$6:$G96,"="&amp;$G96)&gt;5,"",$F96),"")</f>
        <v/>
      </c>
      <c r="U96" s="15" t="str">
        <f>IF($G96=U$4&amp;"-"&amp;U$5,IF(COUNTIF($G$6:$G96,"="&amp;$G96)&gt;5,"",$F96),"")</f>
        <v/>
      </c>
      <c r="V96" s="14" t="str">
        <f>IF($G96=V$4&amp;"-"&amp;V$5,IF(COUNTIF($G$6:$G96,"="&amp;$G96)&gt;5,"",$F96),"")</f>
        <v/>
      </c>
      <c r="W96" s="15" t="str">
        <f>IF($G96=W$4&amp;"-"&amp;W$5,IF(COUNTIF($G$6:$G96,"="&amp;$G96)&gt;5,"",$F96),"")</f>
        <v/>
      </c>
    </row>
    <row r="97" spans="1:23" x14ac:dyDescent="0.2">
      <c r="A97">
        <v>92</v>
      </c>
      <c r="B97" s="1">
        <v>1.5682870370370371E-2</v>
      </c>
      <c r="C97" t="s">
        <v>114</v>
      </c>
      <c r="D97" t="s">
        <v>12</v>
      </c>
      <c r="E97" t="s">
        <v>52</v>
      </c>
      <c r="F97">
        <v>14</v>
      </c>
      <c r="G97" t="s">
        <v>115</v>
      </c>
      <c r="H97" s="14" t="str">
        <f>IF($G97=H$4&amp;"-"&amp;H$5,IF(COUNTIF($G$6:$G97,"="&amp;$G97)&gt;5,"",$F97),"")</f>
        <v/>
      </c>
      <c r="I97" s="15" t="str">
        <f>IF($G97=I$4&amp;"-"&amp;I$5,IF(COUNTIF($G$6:$G97,"="&amp;$G97)&gt;5,"",$F97),"")</f>
        <v/>
      </c>
      <c r="J97" s="14" t="str">
        <f>IF($G97=J$4&amp;"-"&amp;J$5,IF(COUNTIF($G$6:$G97,"="&amp;$G97)&gt;5,"",$F97),"")</f>
        <v/>
      </c>
      <c r="K97" s="15" t="str">
        <f>IF($G97=K$4&amp;"-"&amp;K$5,IF(COUNTIF($G$6:$G97,"="&amp;$G97)&gt;5,"",$F97),"")</f>
        <v/>
      </c>
      <c r="L97" s="14" t="str">
        <f>IF($G97=L$4&amp;"-"&amp;L$5,IF(COUNTIF($G$6:$G97,"="&amp;$G97)&gt;5,"",$F97),"")</f>
        <v/>
      </c>
      <c r="M97" s="15" t="str">
        <f>IF($G97=M$4&amp;"-"&amp;M$5,IF(COUNTIF($G$6:$G97,"="&amp;$G97)&gt;5,"",$F97),"")</f>
        <v/>
      </c>
      <c r="N97" s="14" t="str">
        <f>IF($G97=N$4&amp;"-"&amp;N$5,IF(COUNTIF($G$6:$G97,"="&amp;$G97)&gt;5,"",$F97),"")</f>
        <v/>
      </c>
      <c r="O97" s="15">
        <f>IF($G97=O$4&amp;"-"&amp;O$5,IF(COUNTIF($G$6:$G97,"="&amp;$G97)&gt;5,"",$F97),"")</f>
        <v>14</v>
      </c>
      <c r="P97" s="14" t="str">
        <f>IF($G97=P$4&amp;"-"&amp;P$5,IF(COUNTIF($G$6:$G97,"="&amp;$G97)&gt;5,"",$F97),"")</f>
        <v/>
      </c>
      <c r="Q97" s="15" t="str">
        <f>IF($G97=Q$4&amp;"-"&amp;Q$5,IF(COUNTIF($G$6:$G97,"="&amp;$G97)&gt;5,"",$F97),"")</f>
        <v/>
      </c>
      <c r="R97" s="14" t="str">
        <f>IF($G97=R$4&amp;"-"&amp;R$5,IF(COUNTIF($G$6:$G97,"="&amp;$G97)&gt;5,"",$F97),"")</f>
        <v/>
      </c>
      <c r="S97" s="15" t="str">
        <f>IF($G97=S$4&amp;"-"&amp;S$5,IF(COUNTIF($G$6:$G97,"="&amp;$G97)&gt;5,"",$F97),"")</f>
        <v/>
      </c>
      <c r="T97" s="14" t="str">
        <f>IF($G97=T$4&amp;"-"&amp;T$5,IF(COUNTIF($G$6:$G97,"="&amp;$G97)&gt;5,"",$F97),"")</f>
        <v/>
      </c>
      <c r="U97" s="15" t="str">
        <f>IF($G97=U$4&amp;"-"&amp;U$5,IF(COUNTIF($G$6:$G97,"="&amp;$G97)&gt;5,"",$F97),"")</f>
        <v/>
      </c>
      <c r="V97" s="14" t="str">
        <f>IF($G97=V$4&amp;"-"&amp;V$5,IF(COUNTIF($G$6:$G97,"="&amp;$G97)&gt;5,"",$F97),"")</f>
        <v/>
      </c>
      <c r="W97" s="15" t="str">
        <f>IF($G97=W$4&amp;"-"&amp;W$5,IF(COUNTIF($G$6:$G97,"="&amp;$G97)&gt;5,"",$F97),"")</f>
        <v/>
      </c>
    </row>
    <row r="98" spans="1:23" x14ac:dyDescent="0.2">
      <c r="A98">
        <v>93</v>
      </c>
      <c r="B98" s="1">
        <v>1.5729166666666666E-2</v>
      </c>
      <c r="C98" t="s">
        <v>116</v>
      </c>
      <c r="D98" t="s">
        <v>22</v>
      </c>
      <c r="E98" t="s">
        <v>52</v>
      </c>
      <c r="F98">
        <v>15</v>
      </c>
      <c r="G98" t="s">
        <v>61</v>
      </c>
      <c r="H98" s="14" t="str">
        <f>IF($G98=H$4&amp;"-"&amp;H$5,IF(COUNTIF($G$6:$G98,"="&amp;$G98)&gt;5,"",$F98),"")</f>
        <v/>
      </c>
      <c r="I98" s="15" t="str">
        <f>IF($G98=I$4&amp;"-"&amp;I$5,IF(COUNTIF($G$6:$G98,"="&amp;$G98)&gt;5,"",$F98),"")</f>
        <v/>
      </c>
      <c r="J98" s="14" t="str">
        <f>IF($G98=J$4&amp;"-"&amp;J$5,IF(COUNTIF($G$6:$G98,"="&amp;$G98)&gt;5,"",$F98),"")</f>
        <v/>
      </c>
      <c r="K98" s="15" t="str">
        <f>IF($G98=K$4&amp;"-"&amp;K$5,IF(COUNTIF($G$6:$G98,"="&amp;$G98)&gt;5,"",$F98),"")</f>
        <v/>
      </c>
      <c r="L98" s="14" t="str">
        <f>IF($G98=L$4&amp;"-"&amp;L$5,IF(COUNTIF($G$6:$G98,"="&amp;$G98)&gt;5,"",$F98),"")</f>
        <v/>
      </c>
      <c r="M98" s="15" t="str">
        <f>IF($G98=M$4&amp;"-"&amp;M$5,IF(COUNTIF($G$6:$G98,"="&amp;$G98)&gt;5,"",$F98),"")</f>
        <v/>
      </c>
      <c r="N98" s="14" t="str">
        <f>IF($G98=N$4&amp;"-"&amp;N$5,IF(COUNTIF($G$6:$G98,"="&amp;$G98)&gt;5,"",$F98),"")</f>
        <v/>
      </c>
      <c r="O98" s="15" t="str">
        <f>IF($G98=O$4&amp;"-"&amp;O$5,IF(COUNTIF($G$6:$G98,"="&amp;$G98)&gt;5,"",$F98),"")</f>
        <v/>
      </c>
      <c r="P98" s="14" t="str">
        <f>IF($G98=P$4&amp;"-"&amp;P$5,IF(COUNTIF($G$6:$G98,"="&amp;$G98)&gt;5,"",$F98),"")</f>
        <v/>
      </c>
      <c r="Q98" s="15">
        <f>IF($G98=Q$4&amp;"-"&amp;Q$5,IF(COUNTIF($G$6:$G98,"="&amp;$G98)&gt;5,"",$F98),"")</f>
        <v>15</v>
      </c>
      <c r="R98" s="14" t="str">
        <f>IF($G98=R$4&amp;"-"&amp;R$5,IF(COUNTIF($G$6:$G98,"="&amp;$G98)&gt;5,"",$F98),"")</f>
        <v/>
      </c>
      <c r="S98" s="15" t="str">
        <f>IF($G98=S$4&amp;"-"&amp;S$5,IF(COUNTIF($G$6:$G98,"="&amp;$G98)&gt;5,"",$F98),"")</f>
        <v/>
      </c>
      <c r="T98" s="14" t="str">
        <f>IF($G98=T$4&amp;"-"&amp;T$5,IF(COUNTIF($G$6:$G98,"="&amp;$G98)&gt;5,"",$F98),"")</f>
        <v/>
      </c>
      <c r="U98" s="15" t="str">
        <f>IF($G98=U$4&amp;"-"&amp;U$5,IF(COUNTIF($G$6:$G98,"="&amp;$G98)&gt;5,"",$F98),"")</f>
        <v/>
      </c>
      <c r="V98" s="14" t="str">
        <f>IF($G98=V$4&amp;"-"&amp;V$5,IF(COUNTIF($G$6:$G98,"="&amp;$G98)&gt;5,"",$F98),"")</f>
        <v/>
      </c>
      <c r="W98" s="15" t="str">
        <f>IF($G98=W$4&amp;"-"&amp;W$5,IF(COUNTIF($G$6:$G98,"="&amp;$G98)&gt;5,"",$F98),"")</f>
        <v/>
      </c>
    </row>
    <row r="99" spans="1:23" x14ac:dyDescent="0.2">
      <c r="A99">
        <v>94</v>
      </c>
      <c r="B99" s="1">
        <v>1.5752314814814813E-2</v>
      </c>
      <c r="C99" t="s">
        <v>117</v>
      </c>
      <c r="D99" t="s">
        <v>5</v>
      </c>
      <c r="E99" t="s">
        <v>2</v>
      </c>
      <c r="F99">
        <v>79</v>
      </c>
      <c r="G99" t="s">
        <v>6</v>
      </c>
      <c r="H99" s="14" t="str">
        <f>IF($G99=H$4&amp;"-"&amp;H$5,IF(COUNTIF($G$6:$G99,"="&amp;$G99)&gt;5,"",$F99),"")</f>
        <v/>
      </c>
      <c r="I99" s="15" t="str">
        <f>IF($G99=I$4&amp;"-"&amp;I$5,IF(COUNTIF($G$6:$G99,"="&amp;$G99)&gt;5,"",$F99),"")</f>
        <v/>
      </c>
      <c r="J99" s="14" t="str">
        <f>IF($G99=J$4&amp;"-"&amp;J$5,IF(COUNTIF($G$6:$G99,"="&amp;$G99)&gt;5,"",$F99),"")</f>
        <v/>
      </c>
      <c r="K99" s="15" t="str">
        <f>IF($G99=K$4&amp;"-"&amp;K$5,IF(COUNTIF($G$6:$G99,"="&amp;$G99)&gt;5,"",$F99),"")</f>
        <v/>
      </c>
      <c r="L99" s="14" t="str">
        <f>IF($G99=L$4&amp;"-"&amp;L$5,IF(COUNTIF($G$6:$G99,"="&amp;$G99)&gt;5,"",$F99),"")</f>
        <v/>
      </c>
      <c r="M99" s="15" t="str">
        <f>IF($G99=M$4&amp;"-"&amp;M$5,IF(COUNTIF($G$6:$G99,"="&amp;$G99)&gt;5,"",$F99),"")</f>
        <v/>
      </c>
      <c r="N99" s="14" t="str">
        <f>IF($G99=N$4&amp;"-"&amp;N$5,IF(COUNTIF($G$6:$G99,"="&amp;$G99)&gt;5,"",$F99),"")</f>
        <v/>
      </c>
      <c r="O99" s="15" t="str">
        <f>IF($G99=O$4&amp;"-"&amp;O$5,IF(COUNTIF($G$6:$G99,"="&amp;$G99)&gt;5,"",$F99),"")</f>
        <v/>
      </c>
      <c r="P99" s="14" t="str">
        <f>IF($G99=P$4&amp;"-"&amp;P$5,IF(COUNTIF($G$6:$G99,"="&amp;$G99)&gt;5,"",$F99),"")</f>
        <v/>
      </c>
      <c r="Q99" s="15" t="str">
        <f>IF($G99=Q$4&amp;"-"&amp;Q$5,IF(COUNTIF($G$6:$G99,"="&amp;$G99)&gt;5,"",$F99),"")</f>
        <v/>
      </c>
      <c r="R99" s="14" t="str">
        <f>IF($G99=R$4&amp;"-"&amp;R$5,IF(COUNTIF($G$6:$G99,"="&amp;$G99)&gt;5,"",$F99),"")</f>
        <v/>
      </c>
      <c r="S99" s="15" t="str">
        <f>IF($G99=S$4&amp;"-"&amp;S$5,IF(COUNTIF($G$6:$G99,"="&amp;$G99)&gt;5,"",$F99),"")</f>
        <v/>
      </c>
      <c r="T99" s="14" t="str">
        <f>IF($G99=T$4&amp;"-"&amp;T$5,IF(COUNTIF($G$6:$G99,"="&amp;$G99)&gt;5,"",$F99),"")</f>
        <v/>
      </c>
      <c r="U99" s="15" t="str">
        <f>IF($G99=U$4&amp;"-"&amp;U$5,IF(COUNTIF($G$6:$G99,"="&amp;$G99)&gt;5,"",$F99),"")</f>
        <v/>
      </c>
      <c r="V99" s="14" t="str">
        <f>IF($G99=V$4&amp;"-"&amp;V$5,IF(COUNTIF($G$6:$G99,"="&amp;$G99)&gt;5,"",$F99),"")</f>
        <v/>
      </c>
      <c r="W99" s="15" t="str">
        <f>IF($G99=W$4&amp;"-"&amp;W$5,IF(COUNTIF($G$6:$G99,"="&amp;$G99)&gt;5,"",$F99),"")</f>
        <v/>
      </c>
    </row>
    <row r="100" spans="1:23" x14ac:dyDescent="0.2">
      <c r="A100">
        <v>95</v>
      </c>
      <c r="B100" s="1">
        <v>1.5787037037037037E-2</v>
      </c>
      <c r="C100" t="s">
        <v>118</v>
      </c>
      <c r="D100" t="s">
        <v>8</v>
      </c>
      <c r="E100" t="s">
        <v>2</v>
      </c>
      <c r="F100">
        <v>80</v>
      </c>
      <c r="G100" t="s">
        <v>9</v>
      </c>
      <c r="H100" s="14" t="str">
        <f>IF($G100=H$4&amp;"-"&amp;H$5,IF(COUNTIF($G$6:$G100,"="&amp;$G100)&gt;5,"",$F100),"")</f>
        <v/>
      </c>
      <c r="I100" s="15" t="str">
        <f>IF($G100=I$4&amp;"-"&amp;I$5,IF(COUNTIF($G$6:$G100,"="&amp;$G100)&gt;5,"",$F100),"")</f>
        <v/>
      </c>
      <c r="J100" s="14" t="str">
        <f>IF($G100=J$4&amp;"-"&amp;J$5,IF(COUNTIF($G$6:$G100,"="&amp;$G100)&gt;5,"",$F100),"")</f>
        <v/>
      </c>
      <c r="K100" s="15" t="str">
        <f>IF($G100=K$4&amp;"-"&amp;K$5,IF(COUNTIF($G$6:$G100,"="&amp;$G100)&gt;5,"",$F100),"")</f>
        <v/>
      </c>
      <c r="L100" s="14" t="str">
        <f>IF($G100=L$4&amp;"-"&amp;L$5,IF(COUNTIF($G$6:$G100,"="&amp;$G100)&gt;5,"",$F100),"")</f>
        <v/>
      </c>
      <c r="M100" s="15" t="str">
        <f>IF($G100=M$4&amp;"-"&amp;M$5,IF(COUNTIF($G$6:$G100,"="&amp;$G100)&gt;5,"",$F100),"")</f>
        <v/>
      </c>
      <c r="N100" s="14" t="str">
        <f>IF($G100=N$4&amp;"-"&amp;N$5,IF(COUNTIF($G$6:$G100,"="&amp;$G100)&gt;5,"",$F100),"")</f>
        <v/>
      </c>
      <c r="O100" s="15" t="str">
        <f>IF($G100=O$4&amp;"-"&amp;O$5,IF(COUNTIF($G$6:$G100,"="&amp;$G100)&gt;5,"",$F100),"")</f>
        <v/>
      </c>
      <c r="P100" s="14" t="str">
        <f>IF($G100=P$4&amp;"-"&amp;P$5,IF(COUNTIF($G$6:$G100,"="&amp;$G100)&gt;5,"",$F100),"")</f>
        <v/>
      </c>
      <c r="Q100" s="15" t="str">
        <f>IF($G100=Q$4&amp;"-"&amp;Q$5,IF(COUNTIF($G$6:$G100,"="&amp;$G100)&gt;5,"",$F100),"")</f>
        <v/>
      </c>
      <c r="R100" s="14" t="str">
        <f>IF($G100=R$4&amp;"-"&amp;R$5,IF(COUNTIF($G$6:$G100,"="&amp;$G100)&gt;5,"",$F100),"")</f>
        <v/>
      </c>
      <c r="S100" s="15" t="str">
        <f>IF($G100=S$4&amp;"-"&amp;S$5,IF(COUNTIF($G$6:$G100,"="&amp;$G100)&gt;5,"",$F100),"")</f>
        <v/>
      </c>
      <c r="T100" s="14" t="str">
        <f>IF($G100=T$4&amp;"-"&amp;T$5,IF(COUNTIF($G$6:$G100,"="&amp;$G100)&gt;5,"",$F100),"")</f>
        <v/>
      </c>
      <c r="U100" s="15" t="str">
        <f>IF($G100=U$4&amp;"-"&amp;U$5,IF(COUNTIF($G$6:$G100,"="&amp;$G100)&gt;5,"",$F100),"")</f>
        <v/>
      </c>
      <c r="V100" s="14" t="str">
        <f>IF($G100=V$4&amp;"-"&amp;V$5,IF(COUNTIF($G$6:$G100,"="&amp;$G100)&gt;5,"",$F100),"")</f>
        <v/>
      </c>
      <c r="W100" s="15" t="str">
        <f>IF($G100=W$4&amp;"-"&amp;W$5,IF(COUNTIF($G$6:$G100,"="&amp;$G100)&gt;5,"",$F100),"")</f>
        <v/>
      </c>
    </row>
    <row r="101" spans="1:23" x14ac:dyDescent="0.2">
      <c r="A101">
        <v>96</v>
      </c>
      <c r="B101" s="1">
        <v>1.5810185185185184E-2</v>
      </c>
      <c r="C101" t="s">
        <v>119</v>
      </c>
      <c r="D101" t="s">
        <v>1</v>
      </c>
      <c r="E101" t="s">
        <v>52</v>
      </c>
      <c r="F101">
        <v>16</v>
      </c>
      <c r="G101" t="s">
        <v>53</v>
      </c>
      <c r="H101" s="14" t="str">
        <f>IF($G101=H$4&amp;"-"&amp;H$5,IF(COUNTIF($G$6:$G101,"="&amp;$G101)&gt;5,"",$F101),"")</f>
        <v/>
      </c>
      <c r="I101" s="15">
        <f>IF($G101=I$4&amp;"-"&amp;I$5,IF(COUNTIF($G$6:$G101,"="&amp;$G101)&gt;5,"",$F101),"")</f>
        <v>16</v>
      </c>
      <c r="J101" s="14" t="str">
        <f>IF($G101=J$4&amp;"-"&amp;J$5,IF(COUNTIF($G$6:$G101,"="&amp;$G101)&gt;5,"",$F101),"")</f>
        <v/>
      </c>
      <c r="K101" s="15" t="str">
        <f>IF($G101=K$4&amp;"-"&amp;K$5,IF(COUNTIF($G$6:$G101,"="&amp;$G101)&gt;5,"",$F101),"")</f>
        <v/>
      </c>
      <c r="L101" s="14" t="str">
        <f>IF($G101=L$4&amp;"-"&amp;L$5,IF(COUNTIF($G$6:$G101,"="&amp;$G101)&gt;5,"",$F101),"")</f>
        <v/>
      </c>
      <c r="M101" s="15" t="str">
        <f>IF($G101=M$4&amp;"-"&amp;M$5,IF(COUNTIF($G$6:$G101,"="&amp;$G101)&gt;5,"",$F101),"")</f>
        <v/>
      </c>
      <c r="N101" s="14" t="str">
        <f>IF($G101=N$4&amp;"-"&amp;N$5,IF(COUNTIF($G$6:$G101,"="&amp;$G101)&gt;5,"",$F101),"")</f>
        <v/>
      </c>
      <c r="O101" s="15" t="str">
        <f>IF($G101=O$4&amp;"-"&amp;O$5,IF(COUNTIF($G$6:$G101,"="&amp;$G101)&gt;5,"",$F101),"")</f>
        <v/>
      </c>
      <c r="P101" s="14" t="str">
        <f>IF($G101=P$4&amp;"-"&amp;P$5,IF(COUNTIF($G$6:$G101,"="&amp;$G101)&gt;5,"",$F101),"")</f>
        <v/>
      </c>
      <c r="Q101" s="15" t="str">
        <f>IF($G101=Q$4&amp;"-"&amp;Q$5,IF(COUNTIF($G$6:$G101,"="&amp;$G101)&gt;5,"",$F101),"")</f>
        <v/>
      </c>
      <c r="R101" s="14" t="str">
        <f>IF($G101=R$4&amp;"-"&amp;R$5,IF(COUNTIF($G$6:$G101,"="&amp;$G101)&gt;5,"",$F101),"")</f>
        <v/>
      </c>
      <c r="S101" s="15" t="str">
        <f>IF($G101=S$4&amp;"-"&amp;S$5,IF(COUNTIF($G$6:$G101,"="&amp;$G101)&gt;5,"",$F101),"")</f>
        <v/>
      </c>
      <c r="T101" s="14" t="str">
        <f>IF($G101=T$4&amp;"-"&amp;T$5,IF(COUNTIF($G$6:$G101,"="&amp;$G101)&gt;5,"",$F101),"")</f>
        <v/>
      </c>
      <c r="U101" s="15" t="str">
        <f>IF($G101=U$4&amp;"-"&amp;U$5,IF(COUNTIF($G$6:$G101,"="&amp;$G101)&gt;5,"",$F101),"")</f>
        <v/>
      </c>
      <c r="V101" s="14" t="str">
        <f>IF($G101=V$4&amp;"-"&amp;V$5,IF(COUNTIF($G$6:$G101,"="&amp;$G101)&gt;5,"",$F101),"")</f>
        <v/>
      </c>
      <c r="W101" s="15" t="str">
        <f>IF($G101=W$4&amp;"-"&amp;W$5,IF(COUNTIF($G$6:$G101,"="&amp;$G101)&gt;5,"",$F101),"")</f>
        <v/>
      </c>
    </row>
    <row r="102" spans="1:23" x14ac:dyDescent="0.2">
      <c r="A102">
        <v>97</v>
      </c>
      <c r="B102" s="1">
        <v>1.5810185185185184E-2</v>
      </c>
      <c r="C102" t="s">
        <v>120</v>
      </c>
      <c r="D102" t="s">
        <v>5</v>
      </c>
      <c r="E102" t="s">
        <v>2</v>
      </c>
      <c r="F102">
        <v>81</v>
      </c>
      <c r="G102" t="s">
        <v>6</v>
      </c>
      <c r="H102" s="14" t="str">
        <f>IF($G102=H$4&amp;"-"&amp;H$5,IF(COUNTIF($G$6:$G102,"="&amp;$G102)&gt;5,"",$F102),"")</f>
        <v/>
      </c>
      <c r="I102" s="15" t="str">
        <f>IF($G102=I$4&amp;"-"&amp;I$5,IF(COUNTIF($G$6:$G102,"="&amp;$G102)&gt;5,"",$F102),"")</f>
        <v/>
      </c>
      <c r="J102" s="14" t="str">
        <f>IF($G102=J$4&amp;"-"&amp;J$5,IF(COUNTIF($G$6:$G102,"="&amp;$G102)&gt;5,"",$F102),"")</f>
        <v/>
      </c>
      <c r="K102" s="15" t="str">
        <f>IF($G102=K$4&amp;"-"&amp;K$5,IF(COUNTIF($G$6:$G102,"="&amp;$G102)&gt;5,"",$F102),"")</f>
        <v/>
      </c>
      <c r="L102" s="14" t="str">
        <f>IF($G102=L$4&amp;"-"&amp;L$5,IF(COUNTIF($G$6:$G102,"="&amp;$G102)&gt;5,"",$F102),"")</f>
        <v/>
      </c>
      <c r="M102" s="15" t="str">
        <f>IF($G102=M$4&amp;"-"&amp;M$5,IF(COUNTIF($G$6:$G102,"="&amp;$G102)&gt;5,"",$F102),"")</f>
        <v/>
      </c>
      <c r="N102" s="14" t="str">
        <f>IF($G102=N$4&amp;"-"&amp;N$5,IF(COUNTIF($G$6:$G102,"="&amp;$G102)&gt;5,"",$F102),"")</f>
        <v/>
      </c>
      <c r="O102" s="15" t="str">
        <f>IF($G102=O$4&amp;"-"&amp;O$5,IF(COUNTIF($G$6:$G102,"="&amp;$G102)&gt;5,"",$F102),"")</f>
        <v/>
      </c>
      <c r="P102" s="14" t="str">
        <f>IF($G102=P$4&amp;"-"&amp;P$5,IF(COUNTIF($G$6:$G102,"="&amp;$G102)&gt;5,"",$F102),"")</f>
        <v/>
      </c>
      <c r="Q102" s="15" t="str">
        <f>IF($G102=Q$4&amp;"-"&amp;Q$5,IF(COUNTIF($G$6:$G102,"="&amp;$G102)&gt;5,"",$F102),"")</f>
        <v/>
      </c>
      <c r="R102" s="14" t="str">
        <f>IF($G102=R$4&amp;"-"&amp;R$5,IF(COUNTIF($G$6:$G102,"="&amp;$G102)&gt;5,"",$F102),"")</f>
        <v/>
      </c>
      <c r="S102" s="15" t="str">
        <f>IF($G102=S$4&amp;"-"&amp;S$5,IF(COUNTIF($G$6:$G102,"="&amp;$G102)&gt;5,"",$F102),"")</f>
        <v/>
      </c>
      <c r="T102" s="14" t="str">
        <f>IF($G102=T$4&amp;"-"&amp;T$5,IF(COUNTIF($G$6:$G102,"="&amp;$G102)&gt;5,"",$F102),"")</f>
        <v/>
      </c>
      <c r="U102" s="15" t="str">
        <f>IF($G102=U$4&amp;"-"&amp;U$5,IF(COUNTIF($G$6:$G102,"="&amp;$G102)&gt;5,"",$F102),"")</f>
        <v/>
      </c>
      <c r="V102" s="14" t="str">
        <f>IF($G102=V$4&amp;"-"&amp;V$5,IF(COUNTIF($G$6:$G102,"="&amp;$G102)&gt;5,"",$F102),"")</f>
        <v/>
      </c>
      <c r="W102" s="15" t="str">
        <f>IF($G102=W$4&amp;"-"&amp;W$5,IF(COUNTIF($G$6:$G102,"="&amp;$G102)&gt;5,"",$F102),"")</f>
        <v/>
      </c>
    </row>
    <row r="103" spans="1:23" x14ac:dyDescent="0.2">
      <c r="A103">
        <v>98</v>
      </c>
      <c r="B103" s="1">
        <v>1.5821759259259261E-2</v>
      </c>
      <c r="C103" t="s">
        <v>121</v>
      </c>
      <c r="D103" t="s">
        <v>12</v>
      </c>
      <c r="E103" t="s">
        <v>2</v>
      </c>
      <c r="F103">
        <v>82</v>
      </c>
      <c r="G103" t="s">
        <v>13</v>
      </c>
      <c r="H103" s="14" t="str">
        <f>IF($G103=H$4&amp;"-"&amp;H$5,IF(COUNTIF($G$6:$G103,"="&amp;$G103)&gt;5,"",$F103),"")</f>
        <v/>
      </c>
      <c r="I103" s="15" t="str">
        <f>IF($G103=I$4&amp;"-"&amp;I$5,IF(COUNTIF($G$6:$G103,"="&amp;$G103)&gt;5,"",$F103),"")</f>
        <v/>
      </c>
      <c r="J103" s="14" t="str">
        <f>IF($G103=J$4&amp;"-"&amp;J$5,IF(COUNTIF($G$6:$G103,"="&amp;$G103)&gt;5,"",$F103),"")</f>
        <v/>
      </c>
      <c r="K103" s="15" t="str">
        <f>IF($G103=K$4&amp;"-"&amp;K$5,IF(COUNTIF($G$6:$G103,"="&amp;$G103)&gt;5,"",$F103),"")</f>
        <v/>
      </c>
      <c r="L103" s="14" t="str">
        <f>IF($G103=L$4&amp;"-"&amp;L$5,IF(COUNTIF($G$6:$G103,"="&amp;$G103)&gt;5,"",$F103),"")</f>
        <v/>
      </c>
      <c r="M103" s="15" t="str">
        <f>IF($G103=M$4&amp;"-"&amp;M$5,IF(COUNTIF($G$6:$G103,"="&amp;$G103)&gt;5,"",$F103),"")</f>
        <v/>
      </c>
      <c r="N103" s="14" t="str">
        <f>IF($G103=N$4&amp;"-"&amp;N$5,IF(COUNTIF($G$6:$G103,"="&amp;$G103)&gt;5,"",$F103),"")</f>
        <v/>
      </c>
      <c r="O103" s="15" t="str">
        <f>IF($G103=O$4&amp;"-"&amp;O$5,IF(COUNTIF($G$6:$G103,"="&amp;$G103)&gt;5,"",$F103),"")</f>
        <v/>
      </c>
      <c r="P103" s="14" t="str">
        <f>IF($G103=P$4&amp;"-"&amp;P$5,IF(COUNTIF($G$6:$G103,"="&amp;$G103)&gt;5,"",$F103),"")</f>
        <v/>
      </c>
      <c r="Q103" s="15" t="str">
        <f>IF($G103=Q$4&amp;"-"&amp;Q$5,IF(COUNTIF($G$6:$G103,"="&amp;$G103)&gt;5,"",$F103),"")</f>
        <v/>
      </c>
      <c r="R103" s="14" t="str">
        <f>IF($G103=R$4&amp;"-"&amp;R$5,IF(COUNTIF($G$6:$G103,"="&amp;$G103)&gt;5,"",$F103),"")</f>
        <v/>
      </c>
      <c r="S103" s="15" t="str">
        <f>IF($G103=S$4&amp;"-"&amp;S$5,IF(COUNTIF($G$6:$G103,"="&amp;$G103)&gt;5,"",$F103),"")</f>
        <v/>
      </c>
      <c r="T103" s="14" t="str">
        <f>IF($G103=T$4&amp;"-"&amp;T$5,IF(COUNTIF($G$6:$G103,"="&amp;$G103)&gt;5,"",$F103),"")</f>
        <v/>
      </c>
      <c r="U103" s="15" t="str">
        <f>IF($G103=U$4&amp;"-"&amp;U$5,IF(COUNTIF($G$6:$G103,"="&amp;$G103)&gt;5,"",$F103),"")</f>
        <v/>
      </c>
      <c r="V103" s="14" t="str">
        <f>IF($G103=V$4&amp;"-"&amp;V$5,IF(COUNTIF($G$6:$G103,"="&amp;$G103)&gt;5,"",$F103),"")</f>
        <v/>
      </c>
      <c r="W103" s="15" t="str">
        <f>IF($G103=W$4&amp;"-"&amp;W$5,IF(COUNTIF($G$6:$G103,"="&amp;$G103)&gt;5,"",$F103),"")</f>
        <v/>
      </c>
    </row>
    <row r="104" spans="1:23" x14ac:dyDescent="0.2">
      <c r="A104">
        <v>99</v>
      </c>
      <c r="B104" s="1">
        <v>1.5844907407407408E-2</v>
      </c>
      <c r="C104" t="s">
        <v>122</v>
      </c>
      <c r="D104" t="s">
        <v>8</v>
      </c>
      <c r="E104" t="s">
        <v>2</v>
      </c>
      <c r="F104">
        <v>83</v>
      </c>
      <c r="G104" t="s">
        <v>9</v>
      </c>
      <c r="H104" s="14" t="str">
        <f>IF($G104=H$4&amp;"-"&amp;H$5,IF(COUNTIF($G$6:$G104,"="&amp;$G104)&gt;5,"",$F104),"")</f>
        <v/>
      </c>
      <c r="I104" s="15" t="str">
        <f>IF($G104=I$4&amp;"-"&amp;I$5,IF(COUNTIF($G$6:$G104,"="&amp;$G104)&gt;5,"",$F104),"")</f>
        <v/>
      </c>
      <c r="J104" s="14" t="str">
        <f>IF($G104=J$4&amp;"-"&amp;J$5,IF(COUNTIF($G$6:$G104,"="&amp;$G104)&gt;5,"",$F104),"")</f>
        <v/>
      </c>
      <c r="K104" s="15" t="str">
        <f>IF($G104=K$4&amp;"-"&amp;K$5,IF(COUNTIF($G$6:$G104,"="&amp;$G104)&gt;5,"",$F104),"")</f>
        <v/>
      </c>
      <c r="L104" s="14" t="str">
        <f>IF($G104=L$4&amp;"-"&amp;L$5,IF(COUNTIF($G$6:$G104,"="&amp;$G104)&gt;5,"",$F104),"")</f>
        <v/>
      </c>
      <c r="M104" s="15" t="str">
        <f>IF($G104=M$4&amp;"-"&amp;M$5,IF(COUNTIF($G$6:$G104,"="&amp;$G104)&gt;5,"",$F104),"")</f>
        <v/>
      </c>
      <c r="N104" s="14" t="str">
        <f>IF($G104=N$4&amp;"-"&amp;N$5,IF(COUNTIF($G$6:$G104,"="&amp;$G104)&gt;5,"",$F104),"")</f>
        <v/>
      </c>
      <c r="O104" s="15" t="str">
        <f>IF($G104=O$4&amp;"-"&amp;O$5,IF(COUNTIF($G$6:$G104,"="&amp;$G104)&gt;5,"",$F104),"")</f>
        <v/>
      </c>
      <c r="P104" s="14" t="str">
        <f>IF($G104=P$4&amp;"-"&amp;P$5,IF(COUNTIF($G$6:$G104,"="&amp;$G104)&gt;5,"",$F104),"")</f>
        <v/>
      </c>
      <c r="Q104" s="15" t="str">
        <f>IF($G104=Q$4&amp;"-"&amp;Q$5,IF(COUNTIF($G$6:$G104,"="&amp;$G104)&gt;5,"",$F104),"")</f>
        <v/>
      </c>
      <c r="R104" s="14" t="str">
        <f>IF($G104=R$4&amp;"-"&amp;R$5,IF(COUNTIF($G$6:$G104,"="&amp;$G104)&gt;5,"",$F104),"")</f>
        <v/>
      </c>
      <c r="S104" s="15" t="str">
        <f>IF($G104=S$4&amp;"-"&amp;S$5,IF(COUNTIF($G$6:$G104,"="&amp;$G104)&gt;5,"",$F104),"")</f>
        <v/>
      </c>
      <c r="T104" s="14" t="str">
        <f>IF($G104=T$4&amp;"-"&amp;T$5,IF(COUNTIF($G$6:$G104,"="&amp;$G104)&gt;5,"",$F104),"")</f>
        <v/>
      </c>
      <c r="U104" s="15" t="str">
        <f>IF($G104=U$4&amp;"-"&amp;U$5,IF(COUNTIF($G$6:$G104,"="&amp;$G104)&gt;5,"",$F104),"")</f>
        <v/>
      </c>
      <c r="V104" s="14" t="str">
        <f>IF($G104=V$4&amp;"-"&amp;V$5,IF(COUNTIF($G$6:$G104,"="&amp;$G104)&gt;5,"",$F104),"")</f>
        <v/>
      </c>
      <c r="W104" s="15" t="str">
        <f>IF($G104=W$4&amp;"-"&amp;W$5,IF(COUNTIF($G$6:$G104,"="&amp;$G104)&gt;5,"",$F104),"")</f>
        <v/>
      </c>
    </row>
    <row r="105" spans="1:23" x14ac:dyDescent="0.2">
      <c r="A105">
        <v>100</v>
      </c>
      <c r="B105" s="1">
        <v>1.5856481481481482E-2</v>
      </c>
      <c r="C105" t="s">
        <v>123</v>
      </c>
      <c r="D105" t="s">
        <v>1</v>
      </c>
      <c r="E105" t="s">
        <v>2</v>
      </c>
      <c r="F105">
        <v>84</v>
      </c>
      <c r="G105" t="s">
        <v>3</v>
      </c>
      <c r="H105" s="14" t="str">
        <f>IF($G105=H$4&amp;"-"&amp;H$5,IF(COUNTIF($G$6:$G105,"="&amp;$G105)&gt;5,"",$F105),"")</f>
        <v/>
      </c>
      <c r="I105" s="15" t="str">
        <f>IF($G105=I$4&amp;"-"&amp;I$5,IF(COUNTIF($G$6:$G105,"="&amp;$G105)&gt;5,"",$F105),"")</f>
        <v/>
      </c>
      <c r="J105" s="14" t="str">
        <f>IF($G105=J$4&amp;"-"&amp;J$5,IF(COUNTIF($G$6:$G105,"="&amp;$G105)&gt;5,"",$F105),"")</f>
        <v/>
      </c>
      <c r="K105" s="15" t="str">
        <f>IF($G105=K$4&amp;"-"&amp;K$5,IF(COUNTIF($G$6:$G105,"="&amp;$G105)&gt;5,"",$F105),"")</f>
        <v/>
      </c>
      <c r="L105" s="14" t="str">
        <f>IF($G105=L$4&amp;"-"&amp;L$5,IF(COUNTIF($G$6:$G105,"="&amp;$G105)&gt;5,"",$F105),"")</f>
        <v/>
      </c>
      <c r="M105" s="15" t="str">
        <f>IF($G105=M$4&amp;"-"&amp;M$5,IF(COUNTIF($G$6:$G105,"="&amp;$G105)&gt;5,"",$F105),"")</f>
        <v/>
      </c>
      <c r="N105" s="14" t="str">
        <f>IF($G105=N$4&amp;"-"&amp;N$5,IF(COUNTIF($G$6:$G105,"="&amp;$G105)&gt;5,"",$F105),"")</f>
        <v/>
      </c>
      <c r="O105" s="15" t="str">
        <f>IF($G105=O$4&amp;"-"&amp;O$5,IF(COUNTIF($G$6:$G105,"="&amp;$G105)&gt;5,"",$F105),"")</f>
        <v/>
      </c>
      <c r="P105" s="14" t="str">
        <f>IF($G105=P$4&amp;"-"&amp;P$5,IF(COUNTIF($G$6:$G105,"="&amp;$G105)&gt;5,"",$F105),"")</f>
        <v/>
      </c>
      <c r="Q105" s="15" t="str">
        <f>IF($G105=Q$4&amp;"-"&amp;Q$5,IF(COUNTIF($G$6:$G105,"="&amp;$G105)&gt;5,"",$F105),"")</f>
        <v/>
      </c>
      <c r="R105" s="14" t="str">
        <f>IF($G105=R$4&amp;"-"&amp;R$5,IF(COUNTIF($G$6:$G105,"="&amp;$G105)&gt;5,"",$F105),"")</f>
        <v/>
      </c>
      <c r="S105" s="15" t="str">
        <f>IF($G105=S$4&amp;"-"&amp;S$5,IF(COUNTIF($G$6:$G105,"="&amp;$G105)&gt;5,"",$F105),"")</f>
        <v/>
      </c>
      <c r="T105" s="14" t="str">
        <f>IF($G105=T$4&amp;"-"&amp;T$5,IF(COUNTIF($G$6:$G105,"="&amp;$G105)&gt;5,"",$F105),"")</f>
        <v/>
      </c>
      <c r="U105" s="15" t="str">
        <f>IF($G105=U$4&amp;"-"&amp;U$5,IF(COUNTIF($G$6:$G105,"="&amp;$G105)&gt;5,"",$F105),"")</f>
        <v/>
      </c>
      <c r="V105" s="14" t="str">
        <f>IF($G105=V$4&amp;"-"&amp;V$5,IF(COUNTIF($G$6:$G105,"="&amp;$G105)&gt;5,"",$F105),"")</f>
        <v/>
      </c>
      <c r="W105" s="15" t="str">
        <f>IF($G105=W$4&amp;"-"&amp;W$5,IF(COUNTIF($G$6:$G105,"="&amp;$G105)&gt;5,"",$F105),"")</f>
        <v/>
      </c>
    </row>
    <row r="106" spans="1:23" x14ac:dyDescent="0.2">
      <c r="A106">
        <v>101</v>
      </c>
      <c r="B106" s="1">
        <v>1.5868055555555555E-2</v>
      </c>
      <c r="C106" t="s">
        <v>124</v>
      </c>
      <c r="D106" t="s">
        <v>5</v>
      </c>
      <c r="E106" t="s">
        <v>2</v>
      </c>
      <c r="F106">
        <v>85</v>
      </c>
      <c r="G106" t="s">
        <v>6</v>
      </c>
      <c r="H106" s="14" t="str">
        <f>IF($G106=H$4&amp;"-"&amp;H$5,IF(COUNTIF($G$6:$G106,"="&amp;$G106)&gt;5,"",$F106),"")</f>
        <v/>
      </c>
      <c r="I106" s="15" t="str">
        <f>IF($G106=I$4&amp;"-"&amp;I$5,IF(COUNTIF($G$6:$G106,"="&amp;$G106)&gt;5,"",$F106),"")</f>
        <v/>
      </c>
      <c r="J106" s="14" t="str">
        <f>IF($G106=J$4&amp;"-"&amp;J$5,IF(COUNTIF($G$6:$G106,"="&amp;$G106)&gt;5,"",$F106),"")</f>
        <v/>
      </c>
      <c r="K106" s="15" t="str">
        <f>IF($G106=K$4&amp;"-"&amp;K$5,IF(COUNTIF($G$6:$G106,"="&amp;$G106)&gt;5,"",$F106),"")</f>
        <v/>
      </c>
      <c r="L106" s="14" t="str">
        <f>IF($G106=L$4&amp;"-"&amp;L$5,IF(COUNTIF($G$6:$G106,"="&amp;$G106)&gt;5,"",$F106),"")</f>
        <v/>
      </c>
      <c r="M106" s="15" t="str">
        <f>IF($G106=M$4&amp;"-"&amp;M$5,IF(COUNTIF($G$6:$G106,"="&amp;$G106)&gt;5,"",$F106),"")</f>
        <v/>
      </c>
      <c r="N106" s="14" t="str">
        <f>IF($G106=N$4&amp;"-"&amp;N$5,IF(COUNTIF($G$6:$G106,"="&amp;$G106)&gt;5,"",$F106),"")</f>
        <v/>
      </c>
      <c r="O106" s="15" t="str">
        <f>IF($G106=O$4&amp;"-"&amp;O$5,IF(COUNTIF($G$6:$G106,"="&amp;$G106)&gt;5,"",$F106),"")</f>
        <v/>
      </c>
      <c r="P106" s="14" t="str">
        <f>IF($G106=P$4&amp;"-"&amp;P$5,IF(COUNTIF($G$6:$G106,"="&amp;$G106)&gt;5,"",$F106),"")</f>
        <v/>
      </c>
      <c r="Q106" s="15" t="str">
        <f>IF($G106=Q$4&amp;"-"&amp;Q$5,IF(COUNTIF($G$6:$G106,"="&amp;$G106)&gt;5,"",$F106),"")</f>
        <v/>
      </c>
      <c r="R106" s="14" t="str">
        <f>IF($G106=R$4&amp;"-"&amp;R$5,IF(COUNTIF($G$6:$G106,"="&amp;$G106)&gt;5,"",$F106),"")</f>
        <v/>
      </c>
      <c r="S106" s="15" t="str">
        <f>IF($G106=S$4&amp;"-"&amp;S$5,IF(COUNTIF($G$6:$G106,"="&amp;$G106)&gt;5,"",$F106),"")</f>
        <v/>
      </c>
      <c r="T106" s="14" t="str">
        <f>IF($G106=T$4&amp;"-"&amp;T$5,IF(COUNTIF($G$6:$G106,"="&amp;$G106)&gt;5,"",$F106),"")</f>
        <v/>
      </c>
      <c r="U106" s="15" t="str">
        <f>IF($G106=U$4&amp;"-"&amp;U$5,IF(COUNTIF($G$6:$G106,"="&amp;$G106)&gt;5,"",$F106),"")</f>
        <v/>
      </c>
      <c r="V106" s="14" t="str">
        <f>IF($G106=V$4&amp;"-"&amp;V$5,IF(COUNTIF($G$6:$G106,"="&amp;$G106)&gt;5,"",$F106),"")</f>
        <v/>
      </c>
      <c r="W106" s="15" t="str">
        <f>IF($G106=W$4&amp;"-"&amp;W$5,IF(COUNTIF($G$6:$G106,"="&amp;$G106)&gt;5,"",$F106),"")</f>
        <v/>
      </c>
    </row>
    <row r="107" spans="1:23" x14ac:dyDescent="0.2">
      <c r="A107">
        <v>102</v>
      </c>
      <c r="B107" s="1">
        <v>1.5868055555555555E-2</v>
      </c>
      <c r="C107" t="s">
        <v>125</v>
      </c>
      <c r="D107" t="s">
        <v>5</v>
      </c>
      <c r="E107" t="s">
        <v>2</v>
      </c>
      <c r="F107">
        <v>86</v>
      </c>
      <c r="G107" t="s">
        <v>6</v>
      </c>
      <c r="H107" s="14" t="str">
        <f>IF($G107=H$4&amp;"-"&amp;H$5,IF(COUNTIF($G$6:$G107,"="&amp;$G107)&gt;5,"",$F107),"")</f>
        <v/>
      </c>
      <c r="I107" s="15" t="str">
        <f>IF($G107=I$4&amp;"-"&amp;I$5,IF(COUNTIF($G$6:$G107,"="&amp;$G107)&gt;5,"",$F107),"")</f>
        <v/>
      </c>
      <c r="J107" s="14" t="str">
        <f>IF($G107=J$4&amp;"-"&amp;J$5,IF(COUNTIF($G$6:$G107,"="&amp;$G107)&gt;5,"",$F107),"")</f>
        <v/>
      </c>
      <c r="K107" s="15" t="str">
        <f>IF($G107=K$4&amp;"-"&amp;K$5,IF(COUNTIF($G$6:$G107,"="&amp;$G107)&gt;5,"",$F107),"")</f>
        <v/>
      </c>
      <c r="L107" s="14" t="str">
        <f>IF($G107=L$4&amp;"-"&amp;L$5,IF(COUNTIF($G$6:$G107,"="&amp;$G107)&gt;5,"",$F107),"")</f>
        <v/>
      </c>
      <c r="M107" s="15" t="str">
        <f>IF($G107=M$4&amp;"-"&amp;M$5,IF(COUNTIF($G$6:$G107,"="&amp;$G107)&gt;5,"",$F107),"")</f>
        <v/>
      </c>
      <c r="N107" s="14" t="str">
        <f>IF($G107=N$4&amp;"-"&amp;N$5,IF(COUNTIF($G$6:$G107,"="&amp;$G107)&gt;5,"",$F107),"")</f>
        <v/>
      </c>
      <c r="O107" s="15" t="str">
        <f>IF($G107=O$4&amp;"-"&amp;O$5,IF(COUNTIF($G$6:$G107,"="&amp;$G107)&gt;5,"",$F107),"")</f>
        <v/>
      </c>
      <c r="P107" s="14" t="str">
        <f>IF($G107=P$4&amp;"-"&amp;P$5,IF(COUNTIF($G$6:$G107,"="&amp;$G107)&gt;5,"",$F107),"")</f>
        <v/>
      </c>
      <c r="Q107" s="15" t="str">
        <f>IF($G107=Q$4&amp;"-"&amp;Q$5,IF(COUNTIF($G$6:$G107,"="&amp;$G107)&gt;5,"",$F107),"")</f>
        <v/>
      </c>
      <c r="R107" s="14" t="str">
        <f>IF($G107=R$4&amp;"-"&amp;R$5,IF(COUNTIF($G$6:$G107,"="&amp;$G107)&gt;5,"",$F107),"")</f>
        <v/>
      </c>
      <c r="S107" s="15" t="str">
        <f>IF($G107=S$4&amp;"-"&amp;S$5,IF(COUNTIF($G$6:$G107,"="&amp;$G107)&gt;5,"",$F107),"")</f>
        <v/>
      </c>
      <c r="T107" s="14" t="str">
        <f>IF($G107=T$4&amp;"-"&amp;T$5,IF(COUNTIF($G$6:$G107,"="&amp;$G107)&gt;5,"",$F107),"")</f>
        <v/>
      </c>
      <c r="U107" s="15" t="str">
        <f>IF($G107=U$4&amp;"-"&amp;U$5,IF(COUNTIF($G$6:$G107,"="&amp;$G107)&gt;5,"",$F107),"")</f>
        <v/>
      </c>
      <c r="V107" s="14" t="str">
        <f>IF($G107=V$4&amp;"-"&amp;V$5,IF(COUNTIF($G$6:$G107,"="&amp;$G107)&gt;5,"",$F107),"")</f>
        <v/>
      </c>
      <c r="W107" s="15" t="str">
        <f>IF($G107=W$4&amp;"-"&amp;W$5,IF(COUNTIF($G$6:$G107,"="&amp;$G107)&gt;5,"",$F107),"")</f>
        <v/>
      </c>
    </row>
    <row r="108" spans="1:23" x14ac:dyDescent="0.2">
      <c r="A108">
        <v>103</v>
      </c>
      <c r="B108" s="1">
        <v>1.5902777777777776E-2</v>
      </c>
      <c r="C108" t="s">
        <v>147</v>
      </c>
      <c r="D108" t="s">
        <v>34</v>
      </c>
      <c r="E108" t="s">
        <v>52</v>
      </c>
      <c r="F108">
        <v>17</v>
      </c>
      <c r="G108" t="s">
        <v>82</v>
      </c>
      <c r="H108" s="14" t="str">
        <f>IF($G108=H$4&amp;"-"&amp;H$5,IF(COUNTIF($G$6:$G108,"="&amp;$G108)&gt;5,"",$F108),"")</f>
        <v/>
      </c>
      <c r="I108" s="15" t="str">
        <f>IF($G108=I$4&amp;"-"&amp;I$5,IF(COUNTIF($G$6:$G108,"="&amp;$G108)&gt;5,"",$F108),"")</f>
        <v/>
      </c>
      <c r="J108" s="14" t="str">
        <f>IF($G108=J$4&amp;"-"&amp;J$5,IF(COUNTIF($G$6:$G108,"="&amp;$G108)&gt;5,"",$F108),"")</f>
        <v/>
      </c>
      <c r="K108" s="15">
        <f>IF($G108=K$4&amp;"-"&amp;K$5,IF(COUNTIF($G$6:$G108,"="&amp;$G108)&gt;5,"",$F108),"")</f>
        <v>17</v>
      </c>
      <c r="L108" s="14" t="str">
        <f>IF($G108=L$4&amp;"-"&amp;L$5,IF(COUNTIF($G$6:$G108,"="&amp;$G108)&gt;5,"",$F108),"")</f>
        <v/>
      </c>
      <c r="M108" s="15" t="str">
        <f>IF($G108=M$4&amp;"-"&amp;M$5,IF(COUNTIF($G$6:$G108,"="&amp;$G108)&gt;5,"",$F108),"")</f>
        <v/>
      </c>
      <c r="N108" s="14" t="str">
        <f>IF($G108=N$4&amp;"-"&amp;N$5,IF(COUNTIF($G$6:$G108,"="&amp;$G108)&gt;5,"",$F108),"")</f>
        <v/>
      </c>
      <c r="O108" s="15" t="str">
        <f>IF($G108=O$4&amp;"-"&amp;O$5,IF(COUNTIF($G$6:$G108,"="&amp;$G108)&gt;5,"",$F108),"")</f>
        <v/>
      </c>
      <c r="P108" s="14" t="str">
        <f>IF($G108=P$4&amp;"-"&amp;P$5,IF(COUNTIF($G$6:$G108,"="&amp;$G108)&gt;5,"",$F108),"")</f>
        <v/>
      </c>
      <c r="Q108" s="15" t="str">
        <f>IF($G108=Q$4&amp;"-"&amp;Q$5,IF(COUNTIF($G$6:$G108,"="&amp;$G108)&gt;5,"",$F108),"")</f>
        <v/>
      </c>
      <c r="R108" s="14" t="str">
        <f>IF($G108=R$4&amp;"-"&amp;R$5,IF(COUNTIF($G$6:$G108,"="&amp;$G108)&gt;5,"",$F108),"")</f>
        <v/>
      </c>
      <c r="S108" s="15" t="str">
        <f>IF($G108=S$4&amp;"-"&amp;S$5,IF(COUNTIF($G$6:$G108,"="&amp;$G108)&gt;5,"",$F108),"")</f>
        <v/>
      </c>
      <c r="T108" s="14" t="str">
        <f>IF($G108=T$4&amp;"-"&amp;T$5,IF(COUNTIF($G$6:$G108,"="&amp;$G108)&gt;5,"",$F108),"")</f>
        <v/>
      </c>
      <c r="U108" s="15" t="str">
        <f>IF($G108=U$4&amp;"-"&amp;U$5,IF(COUNTIF($G$6:$G108,"="&amp;$G108)&gt;5,"",$F108),"")</f>
        <v/>
      </c>
      <c r="V108" s="14" t="str">
        <f>IF($G108=V$4&amp;"-"&amp;V$5,IF(COUNTIF($G$6:$G108,"="&amp;$G108)&gt;5,"",$F108),"")</f>
        <v/>
      </c>
      <c r="W108" s="15" t="str">
        <f>IF($G108=W$4&amp;"-"&amp;W$5,IF(COUNTIF($G$6:$G108,"="&amp;$G108)&gt;5,"",$F108),"")</f>
        <v/>
      </c>
    </row>
    <row r="109" spans="1:23" x14ac:dyDescent="0.2">
      <c r="A109">
        <v>104</v>
      </c>
      <c r="B109" s="1">
        <v>1.5972222222222224E-2</v>
      </c>
      <c r="C109" t="s">
        <v>126</v>
      </c>
      <c r="D109" t="s">
        <v>34</v>
      </c>
      <c r="E109" t="s">
        <v>2</v>
      </c>
      <c r="F109">
        <v>87</v>
      </c>
      <c r="G109" t="s">
        <v>35</v>
      </c>
      <c r="H109" s="14" t="str">
        <f>IF($G109=H$4&amp;"-"&amp;H$5,IF(COUNTIF($G$6:$G109,"="&amp;$G109)&gt;5,"",$F109),"")</f>
        <v/>
      </c>
      <c r="I109" s="15" t="str">
        <f>IF($G109=I$4&amp;"-"&amp;I$5,IF(COUNTIF($G$6:$G109,"="&amp;$G109)&gt;5,"",$F109),"")</f>
        <v/>
      </c>
      <c r="J109" s="14" t="str">
        <f>IF($G109=J$4&amp;"-"&amp;J$5,IF(COUNTIF($G$6:$G109,"="&amp;$G109)&gt;5,"",$F109),"")</f>
        <v/>
      </c>
      <c r="K109" s="15" t="str">
        <f>IF($G109=K$4&amp;"-"&amp;K$5,IF(COUNTIF($G$6:$G109,"="&amp;$G109)&gt;5,"",$F109),"")</f>
        <v/>
      </c>
      <c r="L109" s="14" t="str">
        <f>IF($G109=L$4&amp;"-"&amp;L$5,IF(COUNTIF($G$6:$G109,"="&amp;$G109)&gt;5,"",$F109),"")</f>
        <v/>
      </c>
      <c r="M109" s="15" t="str">
        <f>IF($G109=M$4&amp;"-"&amp;M$5,IF(COUNTIF($G$6:$G109,"="&amp;$G109)&gt;5,"",$F109),"")</f>
        <v/>
      </c>
      <c r="N109" s="14" t="str">
        <f>IF($G109=N$4&amp;"-"&amp;N$5,IF(COUNTIF($G$6:$G109,"="&amp;$G109)&gt;5,"",$F109),"")</f>
        <v/>
      </c>
      <c r="O109" s="15" t="str">
        <f>IF($G109=O$4&amp;"-"&amp;O$5,IF(COUNTIF($G$6:$G109,"="&amp;$G109)&gt;5,"",$F109),"")</f>
        <v/>
      </c>
      <c r="P109" s="14" t="str">
        <f>IF($G109=P$4&amp;"-"&amp;P$5,IF(COUNTIF($G$6:$G109,"="&amp;$G109)&gt;5,"",$F109),"")</f>
        <v/>
      </c>
      <c r="Q109" s="15" t="str">
        <f>IF($G109=Q$4&amp;"-"&amp;Q$5,IF(COUNTIF($G$6:$G109,"="&amp;$G109)&gt;5,"",$F109),"")</f>
        <v/>
      </c>
      <c r="R109" s="14" t="str">
        <f>IF($G109=R$4&amp;"-"&amp;R$5,IF(COUNTIF($G$6:$G109,"="&amp;$G109)&gt;5,"",$F109),"")</f>
        <v/>
      </c>
      <c r="S109" s="15" t="str">
        <f>IF($G109=S$4&amp;"-"&amp;S$5,IF(COUNTIF($G$6:$G109,"="&amp;$G109)&gt;5,"",$F109),"")</f>
        <v/>
      </c>
      <c r="T109" s="14" t="str">
        <f>IF($G109=T$4&amp;"-"&amp;T$5,IF(COUNTIF($G$6:$G109,"="&amp;$G109)&gt;5,"",$F109),"")</f>
        <v/>
      </c>
      <c r="U109" s="15" t="str">
        <f>IF($G109=U$4&amp;"-"&amp;U$5,IF(COUNTIF($G$6:$G109,"="&amp;$G109)&gt;5,"",$F109),"")</f>
        <v/>
      </c>
      <c r="V109" s="14" t="str">
        <f>IF($G109=V$4&amp;"-"&amp;V$5,IF(COUNTIF($G$6:$G109,"="&amp;$G109)&gt;5,"",$F109),"")</f>
        <v/>
      </c>
      <c r="W109" s="15" t="str">
        <f>IF($G109=W$4&amp;"-"&amp;W$5,IF(COUNTIF($G$6:$G109,"="&amp;$G109)&gt;5,"",$F109),"")</f>
        <v/>
      </c>
    </row>
    <row r="110" spans="1:23" x14ac:dyDescent="0.2">
      <c r="A110">
        <v>105</v>
      </c>
      <c r="B110" s="1">
        <v>1.5995370370370372E-2</v>
      </c>
      <c r="C110" t="s">
        <v>127</v>
      </c>
      <c r="D110" t="s">
        <v>1</v>
      </c>
      <c r="E110" t="s">
        <v>2</v>
      </c>
      <c r="F110">
        <v>88</v>
      </c>
      <c r="G110" t="s">
        <v>3</v>
      </c>
      <c r="H110" s="14" t="str">
        <f>IF($G110=H$4&amp;"-"&amp;H$5,IF(COUNTIF($G$6:$G110,"="&amp;$G110)&gt;5,"",$F110),"")</f>
        <v/>
      </c>
      <c r="I110" s="15" t="str">
        <f>IF($G110=I$4&amp;"-"&amp;I$5,IF(COUNTIF($G$6:$G110,"="&amp;$G110)&gt;5,"",$F110),"")</f>
        <v/>
      </c>
      <c r="J110" s="14" t="str">
        <f>IF($G110=J$4&amp;"-"&amp;J$5,IF(COUNTIF($G$6:$G110,"="&amp;$G110)&gt;5,"",$F110),"")</f>
        <v/>
      </c>
      <c r="K110" s="15" t="str">
        <f>IF($G110=K$4&amp;"-"&amp;K$5,IF(COUNTIF($G$6:$G110,"="&amp;$G110)&gt;5,"",$F110),"")</f>
        <v/>
      </c>
      <c r="L110" s="14" t="str">
        <f>IF($G110=L$4&amp;"-"&amp;L$5,IF(COUNTIF($G$6:$G110,"="&amp;$G110)&gt;5,"",$F110),"")</f>
        <v/>
      </c>
      <c r="M110" s="15" t="str">
        <f>IF($G110=M$4&amp;"-"&amp;M$5,IF(COUNTIF($G$6:$G110,"="&amp;$G110)&gt;5,"",$F110),"")</f>
        <v/>
      </c>
      <c r="N110" s="14" t="str">
        <f>IF($G110=N$4&amp;"-"&amp;N$5,IF(COUNTIF($G$6:$G110,"="&amp;$G110)&gt;5,"",$F110),"")</f>
        <v/>
      </c>
      <c r="O110" s="15" t="str">
        <f>IF($G110=O$4&amp;"-"&amp;O$5,IF(COUNTIF($G$6:$G110,"="&amp;$G110)&gt;5,"",$F110),"")</f>
        <v/>
      </c>
      <c r="P110" s="14" t="str">
        <f>IF($G110=P$4&amp;"-"&amp;P$5,IF(COUNTIF($G$6:$G110,"="&amp;$G110)&gt;5,"",$F110),"")</f>
        <v/>
      </c>
      <c r="Q110" s="15" t="str">
        <f>IF($G110=Q$4&amp;"-"&amp;Q$5,IF(COUNTIF($G$6:$G110,"="&amp;$G110)&gt;5,"",$F110),"")</f>
        <v/>
      </c>
      <c r="R110" s="14" t="str">
        <f>IF($G110=R$4&amp;"-"&amp;R$5,IF(COUNTIF($G$6:$G110,"="&amp;$G110)&gt;5,"",$F110),"")</f>
        <v/>
      </c>
      <c r="S110" s="15" t="str">
        <f>IF($G110=S$4&amp;"-"&amp;S$5,IF(COUNTIF($G$6:$G110,"="&amp;$G110)&gt;5,"",$F110),"")</f>
        <v/>
      </c>
      <c r="T110" s="14" t="str">
        <f>IF($G110=T$4&amp;"-"&amp;T$5,IF(COUNTIF($G$6:$G110,"="&amp;$G110)&gt;5,"",$F110),"")</f>
        <v/>
      </c>
      <c r="U110" s="15" t="str">
        <f>IF($G110=U$4&amp;"-"&amp;U$5,IF(COUNTIF($G$6:$G110,"="&amp;$G110)&gt;5,"",$F110),"")</f>
        <v/>
      </c>
      <c r="V110" s="14" t="str">
        <f>IF($G110=V$4&amp;"-"&amp;V$5,IF(COUNTIF($G$6:$G110,"="&amp;$G110)&gt;5,"",$F110),"")</f>
        <v/>
      </c>
      <c r="W110" s="15" t="str">
        <f>IF($G110=W$4&amp;"-"&amp;W$5,IF(COUNTIF($G$6:$G110,"="&amp;$G110)&gt;5,"",$F110),"")</f>
        <v/>
      </c>
    </row>
    <row r="111" spans="1:23" x14ac:dyDescent="0.2">
      <c r="A111">
        <v>106</v>
      </c>
      <c r="B111" s="1">
        <v>1.5995370370370372E-2</v>
      </c>
      <c r="C111" t="s">
        <v>128</v>
      </c>
      <c r="D111" t="s">
        <v>22</v>
      </c>
      <c r="E111" t="s">
        <v>2</v>
      </c>
      <c r="F111">
        <v>89</v>
      </c>
      <c r="G111" t="s">
        <v>23</v>
      </c>
      <c r="H111" s="14" t="str">
        <f>IF($G111=H$4&amp;"-"&amp;H$5,IF(COUNTIF($G$6:$G111,"="&amp;$G111)&gt;5,"",$F111),"")</f>
        <v/>
      </c>
      <c r="I111" s="15" t="str">
        <f>IF($G111=I$4&amp;"-"&amp;I$5,IF(COUNTIF($G$6:$G111,"="&amp;$G111)&gt;5,"",$F111),"")</f>
        <v/>
      </c>
      <c r="J111" s="14" t="str">
        <f>IF($G111=J$4&amp;"-"&amp;J$5,IF(COUNTIF($G$6:$G111,"="&amp;$G111)&gt;5,"",$F111),"")</f>
        <v/>
      </c>
      <c r="K111" s="15" t="str">
        <f>IF($G111=K$4&amp;"-"&amp;K$5,IF(COUNTIF($G$6:$G111,"="&amp;$G111)&gt;5,"",$F111),"")</f>
        <v/>
      </c>
      <c r="L111" s="14" t="str">
        <f>IF($G111=L$4&amp;"-"&amp;L$5,IF(COUNTIF($G$6:$G111,"="&amp;$G111)&gt;5,"",$F111),"")</f>
        <v/>
      </c>
      <c r="M111" s="15" t="str">
        <f>IF($G111=M$4&amp;"-"&amp;M$5,IF(COUNTIF($G$6:$G111,"="&amp;$G111)&gt;5,"",$F111),"")</f>
        <v/>
      </c>
      <c r="N111" s="14" t="str">
        <f>IF($G111=N$4&amp;"-"&amp;N$5,IF(COUNTIF($G$6:$G111,"="&amp;$G111)&gt;5,"",$F111),"")</f>
        <v/>
      </c>
      <c r="O111" s="15" t="str">
        <f>IF($G111=O$4&amp;"-"&amp;O$5,IF(COUNTIF($G$6:$G111,"="&amp;$G111)&gt;5,"",$F111),"")</f>
        <v/>
      </c>
      <c r="P111" s="14" t="str">
        <f>IF($G111=P$4&amp;"-"&amp;P$5,IF(COUNTIF($G$6:$G111,"="&amp;$G111)&gt;5,"",$F111),"")</f>
        <v/>
      </c>
      <c r="Q111" s="15" t="str">
        <f>IF($G111=Q$4&amp;"-"&amp;Q$5,IF(COUNTIF($G$6:$G111,"="&amp;$G111)&gt;5,"",$F111),"")</f>
        <v/>
      </c>
      <c r="R111" s="14" t="str">
        <f>IF($G111=R$4&amp;"-"&amp;R$5,IF(COUNTIF($G$6:$G111,"="&amp;$G111)&gt;5,"",$F111),"")</f>
        <v/>
      </c>
      <c r="S111" s="15" t="str">
        <f>IF($G111=S$4&amp;"-"&amp;S$5,IF(COUNTIF($G$6:$G111,"="&amp;$G111)&gt;5,"",$F111),"")</f>
        <v/>
      </c>
      <c r="T111" s="14" t="str">
        <f>IF($G111=T$4&amp;"-"&amp;T$5,IF(COUNTIF($G$6:$G111,"="&amp;$G111)&gt;5,"",$F111),"")</f>
        <v/>
      </c>
      <c r="U111" s="15" t="str">
        <f>IF($G111=U$4&amp;"-"&amp;U$5,IF(COUNTIF($G$6:$G111,"="&amp;$G111)&gt;5,"",$F111),"")</f>
        <v/>
      </c>
      <c r="V111" s="14" t="str">
        <f>IF($G111=V$4&amp;"-"&amp;V$5,IF(COUNTIF($G$6:$G111,"="&amp;$G111)&gt;5,"",$F111),"")</f>
        <v/>
      </c>
      <c r="W111" s="15" t="str">
        <f>IF($G111=W$4&amp;"-"&amp;W$5,IF(COUNTIF($G$6:$G111,"="&amp;$G111)&gt;5,"",$F111),"")</f>
        <v/>
      </c>
    </row>
    <row r="112" spans="1:23" x14ac:dyDescent="0.2">
      <c r="A112">
        <v>107</v>
      </c>
      <c r="B112" s="1">
        <v>1.6006944444444445E-2</v>
      </c>
      <c r="C112" t="s">
        <v>129</v>
      </c>
      <c r="D112" t="s">
        <v>1</v>
      </c>
      <c r="E112" t="s">
        <v>2</v>
      </c>
      <c r="F112">
        <v>90</v>
      </c>
      <c r="G112" t="s">
        <v>3</v>
      </c>
      <c r="H112" s="14" t="str">
        <f>IF($G112=H$4&amp;"-"&amp;H$5,IF(COUNTIF($G$6:$G112,"="&amp;$G112)&gt;5,"",$F112),"")</f>
        <v/>
      </c>
      <c r="I112" s="15" t="str">
        <f>IF($G112=I$4&amp;"-"&amp;I$5,IF(COUNTIF($G$6:$G112,"="&amp;$G112)&gt;5,"",$F112),"")</f>
        <v/>
      </c>
      <c r="J112" s="14" t="str">
        <f>IF($G112=J$4&amp;"-"&amp;J$5,IF(COUNTIF($G$6:$G112,"="&amp;$G112)&gt;5,"",$F112),"")</f>
        <v/>
      </c>
      <c r="K112" s="15" t="str">
        <f>IF($G112=K$4&amp;"-"&amp;K$5,IF(COUNTIF($G$6:$G112,"="&amp;$G112)&gt;5,"",$F112),"")</f>
        <v/>
      </c>
      <c r="L112" s="14" t="str">
        <f>IF($G112=L$4&amp;"-"&amp;L$5,IF(COUNTIF($G$6:$G112,"="&amp;$G112)&gt;5,"",$F112),"")</f>
        <v/>
      </c>
      <c r="M112" s="15" t="str">
        <f>IF($G112=M$4&amp;"-"&amp;M$5,IF(COUNTIF($G$6:$G112,"="&amp;$G112)&gt;5,"",$F112),"")</f>
        <v/>
      </c>
      <c r="N112" s="14" t="str">
        <f>IF($G112=N$4&amp;"-"&amp;N$5,IF(COUNTIF($G$6:$G112,"="&amp;$G112)&gt;5,"",$F112),"")</f>
        <v/>
      </c>
      <c r="O112" s="15" t="str">
        <f>IF($G112=O$4&amp;"-"&amp;O$5,IF(COUNTIF($G$6:$G112,"="&amp;$G112)&gt;5,"",$F112),"")</f>
        <v/>
      </c>
      <c r="P112" s="14" t="str">
        <f>IF($G112=P$4&amp;"-"&amp;P$5,IF(COUNTIF($G$6:$G112,"="&amp;$G112)&gt;5,"",$F112),"")</f>
        <v/>
      </c>
      <c r="Q112" s="15" t="str">
        <f>IF($G112=Q$4&amp;"-"&amp;Q$5,IF(COUNTIF($G$6:$G112,"="&amp;$G112)&gt;5,"",$F112),"")</f>
        <v/>
      </c>
      <c r="R112" s="14" t="str">
        <f>IF($G112=R$4&amp;"-"&amp;R$5,IF(COUNTIF($G$6:$G112,"="&amp;$G112)&gt;5,"",$F112),"")</f>
        <v/>
      </c>
      <c r="S112" s="15" t="str">
        <f>IF($G112=S$4&amp;"-"&amp;S$5,IF(COUNTIF($G$6:$G112,"="&amp;$G112)&gt;5,"",$F112),"")</f>
        <v/>
      </c>
      <c r="T112" s="14" t="str">
        <f>IF($G112=T$4&amp;"-"&amp;T$5,IF(COUNTIF($G$6:$G112,"="&amp;$G112)&gt;5,"",$F112),"")</f>
        <v/>
      </c>
      <c r="U112" s="15" t="str">
        <f>IF($G112=U$4&amp;"-"&amp;U$5,IF(COUNTIF($G$6:$G112,"="&amp;$G112)&gt;5,"",$F112),"")</f>
        <v/>
      </c>
      <c r="V112" s="14" t="str">
        <f>IF($G112=V$4&amp;"-"&amp;V$5,IF(COUNTIF($G$6:$G112,"="&amp;$G112)&gt;5,"",$F112),"")</f>
        <v/>
      </c>
      <c r="W112" s="15" t="str">
        <f>IF($G112=W$4&amp;"-"&amp;W$5,IF(COUNTIF($G$6:$G112,"="&amp;$G112)&gt;5,"",$F112),"")</f>
        <v/>
      </c>
    </row>
    <row r="113" spans="1:23" x14ac:dyDescent="0.2">
      <c r="A113">
        <v>108</v>
      </c>
      <c r="B113" s="1">
        <v>1.6006944444444445E-2</v>
      </c>
      <c r="C113" t="s">
        <v>130</v>
      </c>
      <c r="D113" t="s">
        <v>22</v>
      </c>
      <c r="E113" t="s">
        <v>2</v>
      </c>
      <c r="F113">
        <v>91</v>
      </c>
      <c r="G113" t="s">
        <v>23</v>
      </c>
      <c r="H113" s="14" t="str">
        <f>IF($G113=H$4&amp;"-"&amp;H$5,IF(COUNTIF($G$6:$G113,"="&amp;$G113)&gt;5,"",$F113),"")</f>
        <v/>
      </c>
      <c r="I113" s="15" t="str">
        <f>IF($G113=I$4&amp;"-"&amp;I$5,IF(COUNTIF($G$6:$G113,"="&amp;$G113)&gt;5,"",$F113),"")</f>
        <v/>
      </c>
      <c r="J113" s="14" t="str">
        <f>IF($G113=J$4&amp;"-"&amp;J$5,IF(COUNTIF($G$6:$G113,"="&amp;$G113)&gt;5,"",$F113),"")</f>
        <v/>
      </c>
      <c r="K113" s="15" t="str">
        <f>IF($G113=K$4&amp;"-"&amp;K$5,IF(COUNTIF($G$6:$G113,"="&amp;$G113)&gt;5,"",$F113),"")</f>
        <v/>
      </c>
      <c r="L113" s="14" t="str">
        <f>IF($G113=L$4&amp;"-"&amp;L$5,IF(COUNTIF($G$6:$G113,"="&amp;$G113)&gt;5,"",$F113),"")</f>
        <v/>
      </c>
      <c r="M113" s="15" t="str">
        <f>IF($G113=M$4&amp;"-"&amp;M$5,IF(COUNTIF($G$6:$G113,"="&amp;$G113)&gt;5,"",$F113),"")</f>
        <v/>
      </c>
      <c r="N113" s="14" t="str">
        <f>IF($G113=N$4&amp;"-"&amp;N$5,IF(COUNTIF($G$6:$G113,"="&amp;$G113)&gt;5,"",$F113),"")</f>
        <v/>
      </c>
      <c r="O113" s="15" t="str">
        <f>IF($G113=O$4&amp;"-"&amp;O$5,IF(COUNTIF($G$6:$G113,"="&amp;$G113)&gt;5,"",$F113),"")</f>
        <v/>
      </c>
      <c r="P113" s="14" t="str">
        <f>IF($G113=P$4&amp;"-"&amp;P$5,IF(COUNTIF($G$6:$G113,"="&amp;$G113)&gt;5,"",$F113),"")</f>
        <v/>
      </c>
      <c r="Q113" s="15" t="str">
        <f>IF($G113=Q$4&amp;"-"&amp;Q$5,IF(COUNTIF($G$6:$G113,"="&amp;$G113)&gt;5,"",$F113),"")</f>
        <v/>
      </c>
      <c r="R113" s="14" t="str">
        <f>IF($G113=R$4&amp;"-"&amp;R$5,IF(COUNTIF($G$6:$G113,"="&amp;$G113)&gt;5,"",$F113),"")</f>
        <v/>
      </c>
      <c r="S113" s="15" t="str">
        <f>IF($G113=S$4&amp;"-"&amp;S$5,IF(COUNTIF($G$6:$G113,"="&amp;$G113)&gt;5,"",$F113),"")</f>
        <v/>
      </c>
      <c r="T113" s="14" t="str">
        <f>IF($G113=T$4&amp;"-"&amp;T$5,IF(COUNTIF($G$6:$G113,"="&amp;$G113)&gt;5,"",$F113),"")</f>
        <v/>
      </c>
      <c r="U113" s="15" t="str">
        <f>IF($G113=U$4&amp;"-"&amp;U$5,IF(COUNTIF($G$6:$G113,"="&amp;$G113)&gt;5,"",$F113),"")</f>
        <v/>
      </c>
      <c r="V113" s="14" t="str">
        <f>IF($G113=V$4&amp;"-"&amp;V$5,IF(COUNTIF($G$6:$G113,"="&amp;$G113)&gt;5,"",$F113),"")</f>
        <v/>
      </c>
      <c r="W113" s="15" t="str">
        <f>IF($G113=W$4&amp;"-"&amp;W$5,IF(COUNTIF($G$6:$G113,"="&amp;$G113)&gt;5,"",$F113),"")</f>
        <v/>
      </c>
    </row>
    <row r="114" spans="1:23" x14ac:dyDescent="0.2">
      <c r="A114">
        <v>109</v>
      </c>
      <c r="B114" s="1">
        <v>1.6041666666666666E-2</v>
      </c>
      <c r="C114" t="s">
        <v>131</v>
      </c>
      <c r="D114" t="s">
        <v>8</v>
      </c>
      <c r="E114" t="s">
        <v>2</v>
      </c>
      <c r="F114">
        <v>92</v>
      </c>
      <c r="G114" t="s">
        <v>9</v>
      </c>
      <c r="H114" s="14" t="str">
        <f>IF($G114=H$4&amp;"-"&amp;H$5,IF(COUNTIF($G$6:$G114,"="&amp;$G114)&gt;5,"",$F114),"")</f>
        <v/>
      </c>
      <c r="I114" s="15" t="str">
        <f>IF($G114=I$4&amp;"-"&amp;I$5,IF(COUNTIF($G$6:$G114,"="&amp;$G114)&gt;5,"",$F114),"")</f>
        <v/>
      </c>
      <c r="J114" s="14" t="str">
        <f>IF($G114=J$4&amp;"-"&amp;J$5,IF(COUNTIF($G$6:$G114,"="&amp;$G114)&gt;5,"",$F114),"")</f>
        <v/>
      </c>
      <c r="K114" s="15" t="str">
        <f>IF($G114=K$4&amp;"-"&amp;K$5,IF(COUNTIF($G$6:$G114,"="&amp;$G114)&gt;5,"",$F114),"")</f>
        <v/>
      </c>
      <c r="L114" s="14" t="str">
        <f>IF($G114=L$4&amp;"-"&amp;L$5,IF(COUNTIF($G$6:$G114,"="&amp;$G114)&gt;5,"",$F114),"")</f>
        <v/>
      </c>
      <c r="M114" s="15" t="str">
        <f>IF($G114=M$4&amp;"-"&amp;M$5,IF(COUNTIF($G$6:$G114,"="&amp;$G114)&gt;5,"",$F114),"")</f>
        <v/>
      </c>
      <c r="N114" s="14" t="str">
        <f>IF($G114=N$4&amp;"-"&amp;N$5,IF(COUNTIF($G$6:$G114,"="&amp;$G114)&gt;5,"",$F114),"")</f>
        <v/>
      </c>
      <c r="O114" s="15" t="str">
        <f>IF($G114=O$4&amp;"-"&amp;O$5,IF(COUNTIF($G$6:$G114,"="&amp;$G114)&gt;5,"",$F114),"")</f>
        <v/>
      </c>
      <c r="P114" s="14" t="str">
        <f>IF($G114=P$4&amp;"-"&amp;P$5,IF(COUNTIF($G$6:$G114,"="&amp;$G114)&gt;5,"",$F114),"")</f>
        <v/>
      </c>
      <c r="Q114" s="15" t="str">
        <f>IF($G114=Q$4&amp;"-"&amp;Q$5,IF(COUNTIF($G$6:$G114,"="&amp;$G114)&gt;5,"",$F114),"")</f>
        <v/>
      </c>
      <c r="R114" s="14" t="str">
        <f>IF($G114=R$4&amp;"-"&amp;R$5,IF(COUNTIF($G$6:$G114,"="&amp;$G114)&gt;5,"",$F114),"")</f>
        <v/>
      </c>
      <c r="S114" s="15" t="str">
        <f>IF($G114=S$4&amp;"-"&amp;S$5,IF(COUNTIF($G$6:$G114,"="&amp;$G114)&gt;5,"",$F114),"")</f>
        <v/>
      </c>
      <c r="T114" s="14" t="str">
        <f>IF($G114=T$4&amp;"-"&amp;T$5,IF(COUNTIF($G$6:$G114,"="&amp;$G114)&gt;5,"",$F114),"")</f>
        <v/>
      </c>
      <c r="U114" s="15" t="str">
        <f>IF($G114=U$4&amp;"-"&amp;U$5,IF(COUNTIF($G$6:$G114,"="&amp;$G114)&gt;5,"",$F114),"")</f>
        <v/>
      </c>
      <c r="V114" s="14" t="str">
        <f>IF($G114=V$4&amp;"-"&amp;V$5,IF(COUNTIF($G$6:$G114,"="&amp;$G114)&gt;5,"",$F114),"")</f>
        <v/>
      </c>
      <c r="W114" s="15" t="str">
        <f>IF($G114=W$4&amp;"-"&amp;W$5,IF(COUNTIF($G$6:$G114,"="&amp;$G114)&gt;5,"",$F114),"")</f>
        <v/>
      </c>
    </row>
    <row r="115" spans="1:23" x14ac:dyDescent="0.2">
      <c r="A115">
        <v>110</v>
      </c>
      <c r="B115" s="1">
        <v>1.6053240740740739E-2</v>
      </c>
      <c r="C115" t="s">
        <v>132</v>
      </c>
      <c r="D115" t="s">
        <v>8</v>
      </c>
      <c r="E115" t="s">
        <v>2</v>
      </c>
      <c r="F115">
        <v>93</v>
      </c>
      <c r="G115" t="s">
        <v>9</v>
      </c>
      <c r="H115" s="14" t="str">
        <f>IF($G115=H$4&amp;"-"&amp;H$5,IF(COUNTIF($G$6:$G115,"="&amp;$G115)&gt;5,"",$F115),"")</f>
        <v/>
      </c>
      <c r="I115" s="15" t="str">
        <f>IF($G115=I$4&amp;"-"&amp;I$5,IF(COUNTIF($G$6:$G115,"="&amp;$G115)&gt;5,"",$F115),"")</f>
        <v/>
      </c>
      <c r="J115" s="14" t="str">
        <f>IF($G115=J$4&amp;"-"&amp;J$5,IF(COUNTIF($G$6:$G115,"="&amp;$G115)&gt;5,"",$F115),"")</f>
        <v/>
      </c>
      <c r="K115" s="15" t="str">
        <f>IF($G115=K$4&amp;"-"&amp;K$5,IF(COUNTIF($G$6:$G115,"="&amp;$G115)&gt;5,"",$F115),"")</f>
        <v/>
      </c>
      <c r="L115" s="14" t="str">
        <f>IF($G115=L$4&amp;"-"&amp;L$5,IF(COUNTIF($G$6:$G115,"="&amp;$G115)&gt;5,"",$F115),"")</f>
        <v/>
      </c>
      <c r="M115" s="15" t="str">
        <f>IF($G115=M$4&amp;"-"&amp;M$5,IF(COUNTIF($G$6:$G115,"="&amp;$G115)&gt;5,"",$F115),"")</f>
        <v/>
      </c>
      <c r="N115" s="14" t="str">
        <f>IF($G115=N$4&amp;"-"&amp;N$5,IF(COUNTIF($G$6:$G115,"="&amp;$G115)&gt;5,"",$F115),"")</f>
        <v/>
      </c>
      <c r="O115" s="15" t="str">
        <f>IF($G115=O$4&amp;"-"&amp;O$5,IF(COUNTIF($G$6:$G115,"="&amp;$G115)&gt;5,"",$F115),"")</f>
        <v/>
      </c>
      <c r="P115" s="14" t="str">
        <f>IF($G115=P$4&amp;"-"&amp;P$5,IF(COUNTIF($G$6:$G115,"="&amp;$G115)&gt;5,"",$F115),"")</f>
        <v/>
      </c>
      <c r="Q115" s="15" t="str">
        <f>IF($G115=Q$4&amp;"-"&amp;Q$5,IF(COUNTIF($G$6:$G115,"="&amp;$G115)&gt;5,"",$F115),"")</f>
        <v/>
      </c>
      <c r="R115" s="14" t="str">
        <f>IF($G115=R$4&amp;"-"&amp;R$5,IF(COUNTIF($G$6:$G115,"="&amp;$G115)&gt;5,"",$F115),"")</f>
        <v/>
      </c>
      <c r="S115" s="15" t="str">
        <f>IF($G115=S$4&amp;"-"&amp;S$5,IF(COUNTIF($G$6:$G115,"="&amp;$G115)&gt;5,"",$F115),"")</f>
        <v/>
      </c>
      <c r="T115" s="14" t="str">
        <f>IF($G115=T$4&amp;"-"&amp;T$5,IF(COUNTIF($G$6:$G115,"="&amp;$G115)&gt;5,"",$F115),"")</f>
        <v/>
      </c>
      <c r="U115" s="15" t="str">
        <f>IF($G115=U$4&amp;"-"&amp;U$5,IF(COUNTIF($G$6:$G115,"="&amp;$G115)&gt;5,"",$F115),"")</f>
        <v/>
      </c>
      <c r="V115" s="14" t="str">
        <f>IF($G115=V$4&amp;"-"&amp;V$5,IF(COUNTIF($G$6:$G115,"="&amp;$G115)&gt;5,"",$F115),"")</f>
        <v/>
      </c>
      <c r="W115" s="15" t="str">
        <f>IF($G115=W$4&amp;"-"&amp;W$5,IF(COUNTIF($G$6:$G115,"="&amp;$G115)&gt;5,"",$F115),"")</f>
        <v/>
      </c>
    </row>
    <row r="116" spans="1:23" x14ac:dyDescent="0.2">
      <c r="A116">
        <v>111</v>
      </c>
      <c r="B116" s="1">
        <v>1.6053240740740739E-2</v>
      </c>
      <c r="C116" t="s">
        <v>133</v>
      </c>
      <c r="D116" t="s">
        <v>5</v>
      </c>
      <c r="E116" t="s">
        <v>52</v>
      </c>
      <c r="F116">
        <v>18</v>
      </c>
      <c r="G116" t="s">
        <v>55</v>
      </c>
      <c r="H116" s="14" t="str">
        <f>IF($G116=H$4&amp;"-"&amp;H$5,IF(COUNTIF($G$6:$G116,"="&amp;$G116)&gt;5,"",$F116),"")</f>
        <v/>
      </c>
      <c r="I116" s="15" t="str">
        <f>IF($G116=I$4&amp;"-"&amp;I$5,IF(COUNTIF($G$6:$G116,"="&amp;$G116)&gt;5,"",$F116),"")</f>
        <v/>
      </c>
      <c r="J116" s="14" t="str">
        <f>IF($G116=J$4&amp;"-"&amp;J$5,IF(COUNTIF($G$6:$G116,"="&amp;$G116)&gt;5,"",$F116),"")</f>
        <v/>
      </c>
      <c r="K116" s="15" t="str">
        <f>IF($G116=K$4&amp;"-"&amp;K$5,IF(COUNTIF($G$6:$G116,"="&amp;$G116)&gt;5,"",$F116),"")</f>
        <v/>
      </c>
      <c r="L116" s="14" t="str">
        <f>IF($G116=L$4&amp;"-"&amp;L$5,IF(COUNTIF($G$6:$G116,"="&amp;$G116)&gt;5,"",$F116),"")</f>
        <v/>
      </c>
      <c r="M116" s="15" t="str">
        <f>IF($G116=M$4&amp;"-"&amp;M$5,IF(COUNTIF($G$6:$G116,"="&amp;$G116)&gt;5,"",$F116),"")</f>
        <v/>
      </c>
      <c r="N116" s="14" t="str">
        <f>IF($G116=N$4&amp;"-"&amp;N$5,IF(COUNTIF($G$6:$G116,"="&amp;$G116)&gt;5,"",$F116),"")</f>
        <v/>
      </c>
      <c r="O116" s="15" t="str">
        <f>IF($G116=O$4&amp;"-"&amp;O$5,IF(COUNTIF($G$6:$G116,"="&amp;$G116)&gt;5,"",$F116),"")</f>
        <v/>
      </c>
      <c r="P116" s="14" t="str">
        <f>IF($G116=P$4&amp;"-"&amp;P$5,IF(COUNTIF($G$6:$G116,"="&amp;$G116)&gt;5,"",$F116),"")</f>
        <v/>
      </c>
      <c r="Q116" s="15" t="str">
        <f>IF($G116=Q$4&amp;"-"&amp;Q$5,IF(COUNTIF($G$6:$G116,"="&amp;$G116)&gt;5,"",$F116),"")</f>
        <v/>
      </c>
      <c r="R116" s="14" t="str">
        <f>IF($G116=R$4&amp;"-"&amp;R$5,IF(COUNTIF($G$6:$G116,"="&amp;$G116)&gt;5,"",$F116),"")</f>
        <v/>
      </c>
      <c r="S116" s="15" t="str">
        <f>IF($G116=S$4&amp;"-"&amp;S$5,IF(COUNTIF($G$6:$G116,"="&amp;$G116)&gt;5,"",$F116),"")</f>
        <v/>
      </c>
      <c r="T116" s="14" t="str">
        <f>IF($G116=T$4&amp;"-"&amp;T$5,IF(COUNTIF($G$6:$G116,"="&amp;$G116)&gt;5,"",$F116),"")</f>
        <v/>
      </c>
      <c r="U116" s="15" t="str">
        <f>IF($G116=U$4&amp;"-"&amp;U$5,IF(COUNTIF($G$6:$G116,"="&amp;$G116)&gt;5,"",$F116),"")</f>
        <v/>
      </c>
      <c r="V116" s="14" t="str">
        <f>IF($G116=V$4&amp;"-"&amp;V$5,IF(COUNTIF($G$6:$G116,"="&amp;$G116)&gt;5,"",$F116),"")</f>
        <v/>
      </c>
      <c r="W116" s="15">
        <f>IF($G116=W$4&amp;"-"&amp;W$5,IF(COUNTIF($G$6:$G116,"="&amp;$G116)&gt;5,"",$F116),"")</f>
        <v>18</v>
      </c>
    </row>
    <row r="117" spans="1:23" x14ac:dyDescent="0.2">
      <c r="A117">
        <v>112</v>
      </c>
      <c r="B117" s="1">
        <v>1.6076388888888887E-2</v>
      </c>
      <c r="C117" t="s">
        <v>134</v>
      </c>
      <c r="D117" t="s">
        <v>5</v>
      </c>
      <c r="E117" t="s">
        <v>52</v>
      </c>
      <c r="F117">
        <v>19</v>
      </c>
      <c r="G117" t="s">
        <v>55</v>
      </c>
      <c r="H117" s="14" t="str">
        <f>IF($G117=H$4&amp;"-"&amp;H$5,IF(COUNTIF($G$6:$G117,"="&amp;$G117)&gt;5,"",$F117),"")</f>
        <v/>
      </c>
      <c r="I117" s="15" t="str">
        <f>IF($G117=I$4&amp;"-"&amp;I$5,IF(COUNTIF($G$6:$G117,"="&amp;$G117)&gt;5,"",$F117),"")</f>
        <v/>
      </c>
      <c r="J117" s="14" t="str">
        <f>IF($G117=J$4&amp;"-"&amp;J$5,IF(COUNTIF($G$6:$G117,"="&amp;$G117)&gt;5,"",$F117),"")</f>
        <v/>
      </c>
      <c r="K117" s="15" t="str">
        <f>IF($G117=K$4&amp;"-"&amp;K$5,IF(COUNTIF($G$6:$G117,"="&amp;$G117)&gt;5,"",$F117),"")</f>
        <v/>
      </c>
      <c r="L117" s="14" t="str">
        <f>IF($G117=L$4&amp;"-"&amp;L$5,IF(COUNTIF($G$6:$G117,"="&amp;$G117)&gt;5,"",$F117),"")</f>
        <v/>
      </c>
      <c r="M117" s="15" t="str">
        <f>IF($G117=M$4&amp;"-"&amp;M$5,IF(COUNTIF($G$6:$G117,"="&amp;$G117)&gt;5,"",$F117),"")</f>
        <v/>
      </c>
      <c r="N117" s="14" t="str">
        <f>IF($G117=N$4&amp;"-"&amp;N$5,IF(COUNTIF($G$6:$G117,"="&amp;$G117)&gt;5,"",$F117),"")</f>
        <v/>
      </c>
      <c r="O117" s="15" t="str">
        <f>IF($G117=O$4&amp;"-"&amp;O$5,IF(COUNTIF($G$6:$G117,"="&amp;$G117)&gt;5,"",$F117),"")</f>
        <v/>
      </c>
      <c r="P117" s="14" t="str">
        <f>IF($G117=P$4&amp;"-"&amp;P$5,IF(COUNTIF($G$6:$G117,"="&amp;$G117)&gt;5,"",$F117),"")</f>
        <v/>
      </c>
      <c r="Q117" s="15" t="str">
        <f>IF($G117=Q$4&amp;"-"&amp;Q$5,IF(COUNTIF($G$6:$G117,"="&amp;$G117)&gt;5,"",$F117),"")</f>
        <v/>
      </c>
      <c r="R117" s="14" t="str">
        <f>IF($G117=R$4&amp;"-"&amp;R$5,IF(COUNTIF($G$6:$G117,"="&amp;$G117)&gt;5,"",$F117),"")</f>
        <v/>
      </c>
      <c r="S117" s="15" t="str">
        <f>IF($G117=S$4&amp;"-"&amp;S$5,IF(COUNTIF($G$6:$G117,"="&amp;$G117)&gt;5,"",$F117),"")</f>
        <v/>
      </c>
      <c r="T117" s="14" t="str">
        <f>IF($G117=T$4&amp;"-"&amp;T$5,IF(COUNTIF($G$6:$G117,"="&amp;$G117)&gt;5,"",$F117),"")</f>
        <v/>
      </c>
      <c r="U117" s="15" t="str">
        <f>IF($G117=U$4&amp;"-"&amp;U$5,IF(COUNTIF($G$6:$G117,"="&amp;$G117)&gt;5,"",$F117),"")</f>
        <v/>
      </c>
      <c r="V117" s="14" t="str">
        <f>IF($G117=V$4&amp;"-"&amp;V$5,IF(COUNTIF($G$6:$G117,"="&amp;$G117)&gt;5,"",$F117),"")</f>
        <v/>
      </c>
      <c r="W117" s="15">
        <f>IF($G117=W$4&amp;"-"&amp;W$5,IF(COUNTIF($G$6:$G117,"="&amp;$G117)&gt;5,"",$F117),"")</f>
        <v>19</v>
      </c>
    </row>
    <row r="118" spans="1:23" x14ac:dyDescent="0.2">
      <c r="A118">
        <v>113</v>
      </c>
      <c r="B118" s="1">
        <v>1.6099537037037037E-2</v>
      </c>
      <c r="C118" t="s">
        <v>135</v>
      </c>
      <c r="D118" t="s">
        <v>34</v>
      </c>
      <c r="E118" t="s">
        <v>52</v>
      </c>
      <c r="F118">
        <v>20</v>
      </c>
      <c r="G118" t="s">
        <v>82</v>
      </c>
      <c r="H118" s="14" t="str">
        <f>IF($G118=H$4&amp;"-"&amp;H$5,IF(COUNTIF($G$6:$G118,"="&amp;$G118)&gt;5,"",$F118),"")</f>
        <v/>
      </c>
      <c r="I118" s="15" t="str">
        <f>IF($G118=I$4&amp;"-"&amp;I$5,IF(COUNTIF($G$6:$G118,"="&amp;$G118)&gt;5,"",$F118),"")</f>
        <v/>
      </c>
      <c r="J118" s="14" t="str">
        <f>IF($G118=J$4&amp;"-"&amp;J$5,IF(COUNTIF($G$6:$G118,"="&amp;$G118)&gt;5,"",$F118),"")</f>
        <v/>
      </c>
      <c r="K118" s="15">
        <f>IF($G118=K$4&amp;"-"&amp;K$5,IF(COUNTIF($G$6:$G118,"="&amp;$G118)&gt;5,"",$F118),"")</f>
        <v>20</v>
      </c>
      <c r="L118" s="14" t="str">
        <f>IF($G118=L$4&amp;"-"&amp;L$5,IF(COUNTIF($G$6:$G118,"="&amp;$G118)&gt;5,"",$F118),"")</f>
        <v/>
      </c>
      <c r="M118" s="15" t="str">
        <f>IF($G118=M$4&amp;"-"&amp;M$5,IF(COUNTIF($G$6:$G118,"="&amp;$G118)&gt;5,"",$F118),"")</f>
        <v/>
      </c>
      <c r="N118" s="14" t="str">
        <f>IF($G118=N$4&amp;"-"&amp;N$5,IF(COUNTIF($G$6:$G118,"="&amp;$G118)&gt;5,"",$F118),"")</f>
        <v/>
      </c>
      <c r="O118" s="15" t="str">
        <f>IF($G118=O$4&amp;"-"&amp;O$5,IF(COUNTIF($G$6:$G118,"="&amp;$G118)&gt;5,"",$F118),"")</f>
        <v/>
      </c>
      <c r="P118" s="14" t="str">
        <f>IF($G118=P$4&amp;"-"&amp;P$5,IF(COUNTIF($G$6:$G118,"="&amp;$G118)&gt;5,"",$F118),"")</f>
        <v/>
      </c>
      <c r="Q118" s="15" t="str">
        <f>IF($G118=Q$4&amp;"-"&amp;Q$5,IF(COUNTIF($G$6:$G118,"="&amp;$G118)&gt;5,"",$F118),"")</f>
        <v/>
      </c>
      <c r="R118" s="14" t="str">
        <f>IF($G118=R$4&amp;"-"&amp;R$5,IF(COUNTIF($G$6:$G118,"="&amp;$G118)&gt;5,"",$F118),"")</f>
        <v/>
      </c>
      <c r="S118" s="15" t="str">
        <f>IF($G118=S$4&amp;"-"&amp;S$5,IF(COUNTIF($G$6:$G118,"="&amp;$G118)&gt;5,"",$F118),"")</f>
        <v/>
      </c>
      <c r="T118" s="14" t="str">
        <f>IF($G118=T$4&amp;"-"&amp;T$5,IF(COUNTIF($G$6:$G118,"="&amp;$G118)&gt;5,"",$F118),"")</f>
        <v/>
      </c>
      <c r="U118" s="15" t="str">
        <f>IF($G118=U$4&amp;"-"&amp;U$5,IF(COUNTIF($G$6:$G118,"="&amp;$G118)&gt;5,"",$F118),"")</f>
        <v/>
      </c>
      <c r="V118" s="14" t="str">
        <f>IF($G118=V$4&amp;"-"&amp;V$5,IF(COUNTIF($G$6:$G118,"="&amp;$G118)&gt;5,"",$F118),"")</f>
        <v/>
      </c>
      <c r="W118" s="15" t="str">
        <f>IF($G118=W$4&amp;"-"&amp;W$5,IF(COUNTIF($G$6:$G118,"="&amp;$G118)&gt;5,"",$F118),"")</f>
        <v/>
      </c>
    </row>
    <row r="119" spans="1:23" x14ac:dyDescent="0.2">
      <c r="A119">
        <v>114</v>
      </c>
      <c r="B119" s="1">
        <v>1.6145833333333335E-2</v>
      </c>
      <c r="C119" t="s">
        <v>136</v>
      </c>
      <c r="D119" t="s">
        <v>12</v>
      </c>
      <c r="E119" t="s">
        <v>2</v>
      </c>
      <c r="F119">
        <v>94</v>
      </c>
      <c r="G119" t="s">
        <v>13</v>
      </c>
      <c r="H119" s="14" t="str">
        <f>IF($G119=H$4&amp;"-"&amp;H$5,IF(COUNTIF($G$6:$G119,"="&amp;$G119)&gt;5,"",$F119),"")</f>
        <v/>
      </c>
      <c r="I119" s="15" t="str">
        <f>IF($G119=I$4&amp;"-"&amp;I$5,IF(COUNTIF($G$6:$G119,"="&amp;$G119)&gt;5,"",$F119),"")</f>
        <v/>
      </c>
      <c r="J119" s="14" t="str">
        <f>IF($G119=J$4&amp;"-"&amp;J$5,IF(COUNTIF($G$6:$G119,"="&amp;$G119)&gt;5,"",$F119),"")</f>
        <v/>
      </c>
      <c r="K119" s="15" t="str">
        <f>IF($G119=K$4&amp;"-"&amp;K$5,IF(COUNTIF($G$6:$G119,"="&amp;$G119)&gt;5,"",$F119),"")</f>
        <v/>
      </c>
      <c r="L119" s="14" t="str">
        <f>IF($G119=L$4&amp;"-"&amp;L$5,IF(COUNTIF($G$6:$G119,"="&amp;$G119)&gt;5,"",$F119),"")</f>
        <v/>
      </c>
      <c r="M119" s="15" t="str">
        <f>IF($G119=M$4&amp;"-"&amp;M$5,IF(COUNTIF($G$6:$G119,"="&amp;$G119)&gt;5,"",$F119),"")</f>
        <v/>
      </c>
      <c r="N119" s="14" t="str">
        <f>IF($G119=N$4&amp;"-"&amp;N$5,IF(COUNTIF($G$6:$G119,"="&amp;$G119)&gt;5,"",$F119),"")</f>
        <v/>
      </c>
      <c r="O119" s="15" t="str">
        <f>IF($G119=O$4&amp;"-"&amp;O$5,IF(COUNTIF($G$6:$G119,"="&amp;$G119)&gt;5,"",$F119),"")</f>
        <v/>
      </c>
      <c r="P119" s="14" t="str">
        <f>IF($G119=P$4&amp;"-"&amp;P$5,IF(COUNTIF($G$6:$G119,"="&amp;$G119)&gt;5,"",$F119),"")</f>
        <v/>
      </c>
      <c r="Q119" s="15" t="str">
        <f>IF($G119=Q$4&amp;"-"&amp;Q$5,IF(COUNTIF($G$6:$G119,"="&amp;$G119)&gt;5,"",$F119),"")</f>
        <v/>
      </c>
      <c r="R119" s="14" t="str">
        <f>IF($G119=R$4&amp;"-"&amp;R$5,IF(COUNTIF($G$6:$G119,"="&amp;$G119)&gt;5,"",$F119),"")</f>
        <v/>
      </c>
      <c r="S119" s="15" t="str">
        <f>IF($G119=S$4&amp;"-"&amp;S$5,IF(COUNTIF($G$6:$G119,"="&amp;$G119)&gt;5,"",$F119),"")</f>
        <v/>
      </c>
      <c r="T119" s="14" t="str">
        <f>IF($G119=T$4&amp;"-"&amp;T$5,IF(COUNTIF($G$6:$G119,"="&amp;$G119)&gt;5,"",$F119),"")</f>
        <v/>
      </c>
      <c r="U119" s="15" t="str">
        <f>IF($G119=U$4&amp;"-"&amp;U$5,IF(COUNTIF($G$6:$G119,"="&amp;$G119)&gt;5,"",$F119),"")</f>
        <v/>
      </c>
      <c r="V119" s="14" t="str">
        <f>IF($G119=V$4&amp;"-"&amp;V$5,IF(COUNTIF($G$6:$G119,"="&amp;$G119)&gt;5,"",$F119),"")</f>
        <v/>
      </c>
      <c r="W119" s="15" t="str">
        <f>IF($G119=W$4&amp;"-"&amp;W$5,IF(COUNTIF($G$6:$G119,"="&amp;$G119)&gt;5,"",$F119),"")</f>
        <v/>
      </c>
    </row>
    <row r="120" spans="1:23" x14ac:dyDescent="0.2">
      <c r="A120">
        <v>115</v>
      </c>
      <c r="B120" s="1">
        <v>1.6168981481481482E-2</v>
      </c>
      <c r="C120" t="s">
        <v>137</v>
      </c>
      <c r="D120" t="s">
        <v>8</v>
      </c>
      <c r="E120" t="s">
        <v>2</v>
      </c>
      <c r="F120">
        <v>95</v>
      </c>
      <c r="G120" t="s">
        <v>9</v>
      </c>
      <c r="H120" s="14" t="str">
        <f>IF($G120=H$4&amp;"-"&amp;H$5,IF(COUNTIF($G$6:$G120,"="&amp;$G120)&gt;5,"",$F120),"")</f>
        <v/>
      </c>
      <c r="I120" s="15" t="str">
        <f>IF($G120=I$4&amp;"-"&amp;I$5,IF(COUNTIF($G$6:$G120,"="&amp;$G120)&gt;5,"",$F120),"")</f>
        <v/>
      </c>
      <c r="J120" s="14" t="str">
        <f>IF($G120=J$4&amp;"-"&amp;J$5,IF(COUNTIF($G$6:$G120,"="&amp;$G120)&gt;5,"",$F120),"")</f>
        <v/>
      </c>
      <c r="K120" s="15" t="str">
        <f>IF($G120=K$4&amp;"-"&amp;K$5,IF(COUNTIF($G$6:$G120,"="&amp;$G120)&gt;5,"",$F120),"")</f>
        <v/>
      </c>
      <c r="L120" s="14" t="str">
        <f>IF($G120=L$4&amp;"-"&amp;L$5,IF(COUNTIF($G$6:$G120,"="&amp;$G120)&gt;5,"",$F120),"")</f>
        <v/>
      </c>
      <c r="M120" s="15" t="str">
        <f>IF($G120=M$4&amp;"-"&amp;M$5,IF(COUNTIF($G$6:$G120,"="&amp;$G120)&gt;5,"",$F120),"")</f>
        <v/>
      </c>
      <c r="N120" s="14" t="str">
        <f>IF($G120=N$4&amp;"-"&amp;N$5,IF(COUNTIF($G$6:$G120,"="&amp;$G120)&gt;5,"",$F120),"")</f>
        <v/>
      </c>
      <c r="O120" s="15" t="str">
        <f>IF($G120=O$4&amp;"-"&amp;O$5,IF(COUNTIF($G$6:$G120,"="&amp;$G120)&gt;5,"",$F120),"")</f>
        <v/>
      </c>
      <c r="P120" s="14" t="str">
        <f>IF($G120=P$4&amp;"-"&amp;P$5,IF(COUNTIF($G$6:$G120,"="&amp;$G120)&gt;5,"",$F120),"")</f>
        <v/>
      </c>
      <c r="Q120" s="15" t="str">
        <f>IF($G120=Q$4&amp;"-"&amp;Q$5,IF(COUNTIF($G$6:$G120,"="&amp;$G120)&gt;5,"",$F120),"")</f>
        <v/>
      </c>
      <c r="R120" s="14" t="str">
        <f>IF($G120=R$4&amp;"-"&amp;R$5,IF(COUNTIF($G$6:$G120,"="&amp;$G120)&gt;5,"",$F120),"")</f>
        <v/>
      </c>
      <c r="S120" s="15" t="str">
        <f>IF($G120=S$4&amp;"-"&amp;S$5,IF(COUNTIF($G$6:$G120,"="&amp;$G120)&gt;5,"",$F120),"")</f>
        <v/>
      </c>
      <c r="T120" s="14" t="str">
        <f>IF($G120=T$4&amp;"-"&amp;T$5,IF(COUNTIF($G$6:$G120,"="&amp;$G120)&gt;5,"",$F120),"")</f>
        <v/>
      </c>
      <c r="U120" s="15" t="str">
        <f>IF($G120=U$4&amp;"-"&amp;U$5,IF(COUNTIF($G$6:$G120,"="&amp;$G120)&gt;5,"",$F120),"")</f>
        <v/>
      </c>
      <c r="V120" s="14" t="str">
        <f>IF($G120=V$4&amp;"-"&amp;V$5,IF(COUNTIF($G$6:$G120,"="&amp;$G120)&gt;5,"",$F120),"")</f>
        <v/>
      </c>
      <c r="W120" s="15" t="str">
        <f>IF($G120=W$4&amp;"-"&amp;W$5,IF(COUNTIF($G$6:$G120,"="&amp;$G120)&gt;5,"",$F120),"")</f>
        <v/>
      </c>
    </row>
    <row r="121" spans="1:23" x14ac:dyDescent="0.2">
      <c r="A121">
        <v>116</v>
      </c>
      <c r="B121" s="1">
        <v>1.6168981481481482E-2</v>
      </c>
      <c r="C121" t="s">
        <v>138</v>
      </c>
      <c r="D121" t="s">
        <v>22</v>
      </c>
      <c r="E121" t="s">
        <v>2</v>
      </c>
      <c r="F121">
        <v>96</v>
      </c>
      <c r="G121" t="s">
        <v>23</v>
      </c>
      <c r="H121" s="14" t="str">
        <f>IF($G121=H$4&amp;"-"&amp;H$5,IF(COUNTIF($G$6:$G121,"="&amp;$G121)&gt;5,"",$F121),"")</f>
        <v/>
      </c>
      <c r="I121" s="15" t="str">
        <f>IF($G121=I$4&amp;"-"&amp;I$5,IF(COUNTIF($G$6:$G121,"="&amp;$G121)&gt;5,"",$F121),"")</f>
        <v/>
      </c>
      <c r="J121" s="14" t="str">
        <f>IF($G121=J$4&amp;"-"&amp;J$5,IF(COUNTIF($G$6:$G121,"="&amp;$G121)&gt;5,"",$F121),"")</f>
        <v/>
      </c>
      <c r="K121" s="15" t="str">
        <f>IF($G121=K$4&amp;"-"&amp;K$5,IF(COUNTIF($G$6:$G121,"="&amp;$G121)&gt;5,"",$F121),"")</f>
        <v/>
      </c>
      <c r="L121" s="14" t="str">
        <f>IF($G121=L$4&amp;"-"&amp;L$5,IF(COUNTIF($G$6:$G121,"="&amp;$G121)&gt;5,"",$F121),"")</f>
        <v/>
      </c>
      <c r="M121" s="15" t="str">
        <f>IF($G121=M$4&amp;"-"&amp;M$5,IF(COUNTIF($G$6:$G121,"="&amp;$G121)&gt;5,"",$F121),"")</f>
        <v/>
      </c>
      <c r="N121" s="14" t="str">
        <f>IF($G121=N$4&amp;"-"&amp;N$5,IF(COUNTIF($G$6:$G121,"="&amp;$G121)&gt;5,"",$F121),"")</f>
        <v/>
      </c>
      <c r="O121" s="15" t="str">
        <f>IF($G121=O$4&amp;"-"&amp;O$5,IF(COUNTIF($G$6:$G121,"="&amp;$G121)&gt;5,"",$F121),"")</f>
        <v/>
      </c>
      <c r="P121" s="14" t="str">
        <f>IF($G121=P$4&amp;"-"&amp;P$5,IF(COUNTIF($G$6:$G121,"="&amp;$G121)&gt;5,"",$F121),"")</f>
        <v/>
      </c>
      <c r="Q121" s="15" t="str">
        <f>IF($G121=Q$4&amp;"-"&amp;Q$5,IF(COUNTIF($G$6:$G121,"="&amp;$G121)&gt;5,"",$F121),"")</f>
        <v/>
      </c>
      <c r="R121" s="14" t="str">
        <f>IF($G121=R$4&amp;"-"&amp;R$5,IF(COUNTIF($G$6:$G121,"="&amp;$G121)&gt;5,"",$F121),"")</f>
        <v/>
      </c>
      <c r="S121" s="15" t="str">
        <f>IF($G121=S$4&amp;"-"&amp;S$5,IF(COUNTIF($G$6:$G121,"="&amp;$G121)&gt;5,"",$F121),"")</f>
        <v/>
      </c>
      <c r="T121" s="14" t="str">
        <f>IF($G121=T$4&amp;"-"&amp;T$5,IF(COUNTIF($G$6:$G121,"="&amp;$G121)&gt;5,"",$F121),"")</f>
        <v/>
      </c>
      <c r="U121" s="15" t="str">
        <f>IF($G121=U$4&amp;"-"&amp;U$5,IF(COUNTIF($G$6:$G121,"="&amp;$G121)&gt;5,"",$F121),"")</f>
        <v/>
      </c>
      <c r="V121" s="14" t="str">
        <f>IF($G121=V$4&amp;"-"&amp;V$5,IF(COUNTIF($G$6:$G121,"="&amp;$G121)&gt;5,"",$F121),"")</f>
        <v/>
      </c>
      <c r="W121" s="15" t="str">
        <f>IF($G121=W$4&amp;"-"&amp;W$5,IF(COUNTIF($G$6:$G121,"="&amp;$G121)&gt;5,"",$F121),"")</f>
        <v/>
      </c>
    </row>
    <row r="122" spans="1:23" x14ac:dyDescent="0.2">
      <c r="A122">
        <v>117</v>
      </c>
      <c r="B122" s="1">
        <v>1.622685185185185E-2</v>
      </c>
      <c r="C122" t="s">
        <v>139</v>
      </c>
      <c r="D122" t="s">
        <v>8</v>
      </c>
      <c r="E122" t="s">
        <v>2</v>
      </c>
      <c r="F122">
        <v>97</v>
      </c>
      <c r="G122" t="s">
        <v>9</v>
      </c>
      <c r="H122" s="14" t="str">
        <f>IF($G122=H$4&amp;"-"&amp;H$5,IF(COUNTIF($G$6:$G122,"="&amp;$G122)&gt;5,"",$F122),"")</f>
        <v/>
      </c>
      <c r="I122" s="15" t="str">
        <f>IF($G122=I$4&amp;"-"&amp;I$5,IF(COUNTIF($G$6:$G122,"="&amp;$G122)&gt;5,"",$F122),"")</f>
        <v/>
      </c>
      <c r="J122" s="14" t="str">
        <f>IF($G122=J$4&amp;"-"&amp;J$5,IF(COUNTIF($G$6:$G122,"="&amp;$G122)&gt;5,"",$F122),"")</f>
        <v/>
      </c>
      <c r="K122" s="15" t="str">
        <f>IF($G122=K$4&amp;"-"&amp;K$5,IF(COUNTIF($G$6:$G122,"="&amp;$G122)&gt;5,"",$F122),"")</f>
        <v/>
      </c>
      <c r="L122" s="14" t="str">
        <f>IF($G122=L$4&amp;"-"&amp;L$5,IF(COUNTIF($G$6:$G122,"="&amp;$G122)&gt;5,"",$F122),"")</f>
        <v/>
      </c>
      <c r="M122" s="15" t="str">
        <f>IF($G122=M$4&amp;"-"&amp;M$5,IF(COUNTIF($G$6:$G122,"="&amp;$G122)&gt;5,"",$F122),"")</f>
        <v/>
      </c>
      <c r="N122" s="14" t="str">
        <f>IF($G122=N$4&amp;"-"&amp;N$5,IF(COUNTIF($G$6:$G122,"="&amp;$G122)&gt;5,"",$F122),"")</f>
        <v/>
      </c>
      <c r="O122" s="15" t="str">
        <f>IF($G122=O$4&amp;"-"&amp;O$5,IF(COUNTIF($G$6:$G122,"="&amp;$G122)&gt;5,"",$F122),"")</f>
        <v/>
      </c>
      <c r="P122" s="14" t="str">
        <f>IF($G122=P$4&amp;"-"&amp;P$5,IF(COUNTIF($G$6:$G122,"="&amp;$G122)&gt;5,"",$F122),"")</f>
        <v/>
      </c>
      <c r="Q122" s="15" t="str">
        <f>IF($G122=Q$4&amp;"-"&amp;Q$5,IF(COUNTIF($G$6:$G122,"="&amp;$G122)&gt;5,"",$F122),"")</f>
        <v/>
      </c>
      <c r="R122" s="14" t="str">
        <f>IF($G122=R$4&amp;"-"&amp;R$5,IF(COUNTIF($G$6:$G122,"="&amp;$G122)&gt;5,"",$F122),"")</f>
        <v/>
      </c>
      <c r="S122" s="15" t="str">
        <f>IF($G122=S$4&amp;"-"&amp;S$5,IF(COUNTIF($G$6:$G122,"="&amp;$G122)&gt;5,"",$F122),"")</f>
        <v/>
      </c>
      <c r="T122" s="14" t="str">
        <f>IF($G122=T$4&amp;"-"&amp;T$5,IF(COUNTIF($G$6:$G122,"="&amp;$G122)&gt;5,"",$F122),"")</f>
        <v/>
      </c>
      <c r="U122" s="15" t="str">
        <f>IF($G122=U$4&amp;"-"&amp;U$5,IF(COUNTIF($G$6:$G122,"="&amp;$G122)&gt;5,"",$F122),"")</f>
        <v/>
      </c>
      <c r="V122" s="14" t="str">
        <f>IF($G122=V$4&amp;"-"&amp;V$5,IF(COUNTIF($G$6:$G122,"="&amp;$G122)&gt;5,"",$F122),"")</f>
        <v/>
      </c>
      <c r="W122" s="15" t="str">
        <f>IF($G122=W$4&amp;"-"&amp;W$5,IF(COUNTIF($G$6:$G122,"="&amp;$G122)&gt;5,"",$F122),"")</f>
        <v/>
      </c>
    </row>
    <row r="123" spans="1:23" x14ac:dyDescent="0.2">
      <c r="A123">
        <v>118</v>
      </c>
      <c r="B123" s="1">
        <v>1.6261574074074074E-2</v>
      </c>
      <c r="C123" t="s">
        <v>140</v>
      </c>
      <c r="D123" t="s">
        <v>1</v>
      </c>
      <c r="E123" t="s">
        <v>2</v>
      </c>
      <c r="F123">
        <v>98</v>
      </c>
      <c r="G123" t="s">
        <v>3</v>
      </c>
      <c r="H123" s="14" t="str">
        <f>IF($G123=H$4&amp;"-"&amp;H$5,IF(COUNTIF($G$6:$G123,"="&amp;$G123)&gt;5,"",$F123),"")</f>
        <v/>
      </c>
      <c r="I123" s="15" t="str">
        <f>IF($G123=I$4&amp;"-"&amp;I$5,IF(COUNTIF($G$6:$G123,"="&amp;$G123)&gt;5,"",$F123),"")</f>
        <v/>
      </c>
      <c r="J123" s="14" t="str">
        <f>IF($G123=J$4&amp;"-"&amp;J$5,IF(COUNTIF($G$6:$G123,"="&amp;$G123)&gt;5,"",$F123),"")</f>
        <v/>
      </c>
      <c r="K123" s="15" t="str">
        <f>IF($G123=K$4&amp;"-"&amp;K$5,IF(COUNTIF($G$6:$G123,"="&amp;$G123)&gt;5,"",$F123),"")</f>
        <v/>
      </c>
      <c r="L123" s="14" t="str">
        <f>IF($G123=L$4&amp;"-"&amp;L$5,IF(COUNTIF($G$6:$G123,"="&amp;$G123)&gt;5,"",$F123),"")</f>
        <v/>
      </c>
      <c r="M123" s="15" t="str">
        <f>IF($G123=M$4&amp;"-"&amp;M$5,IF(COUNTIF($G$6:$G123,"="&amp;$G123)&gt;5,"",$F123),"")</f>
        <v/>
      </c>
      <c r="N123" s="14" t="str">
        <f>IF($G123=N$4&amp;"-"&amp;N$5,IF(COUNTIF($G$6:$G123,"="&amp;$G123)&gt;5,"",$F123),"")</f>
        <v/>
      </c>
      <c r="O123" s="15" t="str">
        <f>IF($G123=O$4&amp;"-"&amp;O$5,IF(COUNTIF($G$6:$G123,"="&amp;$G123)&gt;5,"",$F123),"")</f>
        <v/>
      </c>
      <c r="P123" s="14" t="str">
        <f>IF($G123=P$4&amp;"-"&amp;P$5,IF(COUNTIF($G$6:$G123,"="&amp;$G123)&gt;5,"",$F123),"")</f>
        <v/>
      </c>
      <c r="Q123" s="15" t="str">
        <f>IF($G123=Q$4&amp;"-"&amp;Q$5,IF(COUNTIF($G$6:$G123,"="&amp;$G123)&gt;5,"",$F123),"")</f>
        <v/>
      </c>
      <c r="R123" s="14" t="str">
        <f>IF($G123=R$4&amp;"-"&amp;R$5,IF(COUNTIF($G$6:$G123,"="&amp;$G123)&gt;5,"",$F123),"")</f>
        <v/>
      </c>
      <c r="S123" s="15" t="str">
        <f>IF($G123=S$4&amp;"-"&amp;S$5,IF(COUNTIF($G$6:$G123,"="&amp;$G123)&gt;5,"",$F123),"")</f>
        <v/>
      </c>
      <c r="T123" s="14" t="str">
        <f>IF($G123=T$4&amp;"-"&amp;T$5,IF(COUNTIF($G$6:$G123,"="&amp;$G123)&gt;5,"",$F123),"")</f>
        <v/>
      </c>
      <c r="U123" s="15" t="str">
        <f>IF($G123=U$4&amp;"-"&amp;U$5,IF(COUNTIF($G$6:$G123,"="&amp;$G123)&gt;5,"",$F123),"")</f>
        <v/>
      </c>
      <c r="V123" s="14" t="str">
        <f>IF($G123=V$4&amp;"-"&amp;V$5,IF(COUNTIF($G$6:$G123,"="&amp;$G123)&gt;5,"",$F123),"")</f>
        <v/>
      </c>
      <c r="W123" s="15" t="str">
        <f>IF($G123=W$4&amp;"-"&amp;W$5,IF(COUNTIF($G$6:$G123,"="&amp;$G123)&gt;5,"",$F123),"")</f>
        <v/>
      </c>
    </row>
    <row r="124" spans="1:23" x14ac:dyDescent="0.2">
      <c r="A124">
        <v>119</v>
      </c>
      <c r="B124" s="1">
        <v>1.6284722222222221E-2</v>
      </c>
      <c r="C124" t="s">
        <v>141</v>
      </c>
      <c r="D124" t="s">
        <v>34</v>
      </c>
      <c r="E124" t="s">
        <v>2</v>
      </c>
      <c r="F124">
        <v>99</v>
      </c>
      <c r="G124" t="s">
        <v>35</v>
      </c>
      <c r="H124" s="14" t="str">
        <f>IF($G124=H$4&amp;"-"&amp;H$5,IF(COUNTIF($G$6:$G124,"="&amp;$G124)&gt;5,"",$F124),"")</f>
        <v/>
      </c>
      <c r="I124" s="15" t="str">
        <f>IF($G124=I$4&amp;"-"&amp;I$5,IF(COUNTIF($G$6:$G124,"="&amp;$G124)&gt;5,"",$F124),"")</f>
        <v/>
      </c>
      <c r="J124" s="14" t="str">
        <f>IF($G124=J$4&amp;"-"&amp;J$5,IF(COUNTIF($G$6:$G124,"="&amp;$G124)&gt;5,"",$F124),"")</f>
        <v/>
      </c>
      <c r="K124" s="15" t="str">
        <f>IF($G124=K$4&amp;"-"&amp;K$5,IF(COUNTIF($G$6:$G124,"="&amp;$G124)&gt;5,"",$F124),"")</f>
        <v/>
      </c>
      <c r="L124" s="14" t="str">
        <f>IF($G124=L$4&amp;"-"&amp;L$5,IF(COUNTIF($G$6:$G124,"="&amp;$G124)&gt;5,"",$F124),"")</f>
        <v/>
      </c>
      <c r="M124" s="15" t="str">
        <f>IF($G124=M$4&amp;"-"&amp;M$5,IF(COUNTIF($G$6:$G124,"="&amp;$G124)&gt;5,"",$F124),"")</f>
        <v/>
      </c>
      <c r="N124" s="14" t="str">
        <f>IF($G124=N$4&amp;"-"&amp;N$5,IF(COUNTIF($G$6:$G124,"="&amp;$G124)&gt;5,"",$F124),"")</f>
        <v/>
      </c>
      <c r="O124" s="15" t="str">
        <f>IF($G124=O$4&amp;"-"&amp;O$5,IF(COUNTIF($G$6:$G124,"="&amp;$G124)&gt;5,"",$F124),"")</f>
        <v/>
      </c>
      <c r="P124" s="14" t="str">
        <f>IF($G124=P$4&amp;"-"&amp;P$5,IF(COUNTIF($G$6:$G124,"="&amp;$G124)&gt;5,"",$F124),"")</f>
        <v/>
      </c>
      <c r="Q124" s="15" t="str">
        <f>IF($G124=Q$4&amp;"-"&amp;Q$5,IF(COUNTIF($G$6:$G124,"="&amp;$G124)&gt;5,"",$F124),"")</f>
        <v/>
      </c>
      <c r="R124" s="14" t="str">
        <f>IF($G124=R$4&amp;"-"&amp;R$5,IF(COUNTIF($G$6:$G124,"="&amp;$G124)&gt;5,"",$F124),"")</f>
        <v/>
      </c>
      <c r="S124" s="15" t="str">
        <f>IF($G124=S$4&amp;"-"&amp;S$5,IF(COUNTIF($G$6:$G124,"="&amp;$G124)&gt;5,"",$F124),"")</f>
        <v/>
      </c>
      <c r="T124" s="14" t="str">
        <f>IF($G124=T$4&amp;"-"&amp;T$5,IF(COUNTIF($G$6:$G124,"="&amp;$G124)&gt;5,"",$F124),"")</f>
        <v/>
      </c>
      <c r="U124" s="15" t="str">
        <f>IF($G124=U$4&amp;"-"&amp;U$5,IF(COUNTIF($G$6:$G124,"="&amp;$G124)&gt;5,"",$F124),"")</f>
        <v/>
      </c>
      <c r="V124" s="14" t="str">
        <f>IF($G124=V$4&amp;"-"&amp;V$5,IF(COUNTIF($G$6:$G124,"="&amp;$G124)&gt;5,"",$F124),"")</f>
        <v/>
      </c>
      <c r="W124" s="15" t="str">
        <f>IF($G124=W$4&amp;"-"&amp;W$5,IF(COUNTIF($G$6:$G124,"="&amp;$G124)&gt;5,"",$F124),"")</f>
        <v/>
      </c>
    </row>
    <row r="125" spans="1:23" x14ac:dyDescent="0.2">
      <c r="A125">
        <v>120</v>
      </c>
      <c r="B125" s="1">
        <v>1.6307870370370372E-2</v>
      </c>
      <c r="C125" t="s">
        <v>142</v>
      </c>
      <c r="D125" t="s">
        <v>5</v>
      </c>
      <c r="E125" t="s">
        <v>2</v>
      </c>
      <c r="F125">
        <v>100</v>
      </c>
      <c r="G125" t="s">
        <v>6</v>
      </c>
      <c r="H125" s="14" t="str">
        <f>IF($G125=H$4&amp;"-"&amp;H$5,IF(COUNTIF($G$6:$G125,"="&amp;$G125)&gt;5,"",$F125),"")</f>
        <v/>
      </c>
      <c r="I125" s="15" t="str">
        <f>IF($G125=I$4&amp;"-"&amp;I$5,IF(COUNTIF($G$6:$G125,"="&amp;$G125)&gt;5,"",$F125),"")</f>
        <v/>
      </c>
      <c r="J125" s="14" t="str">
        <f>IF($G125=J$4&amp;"-"&amp;J$5,IF(COUNTIF($G$6:$G125,"="&amp;$G125)&gt;5,"",$F125),"")</f>
        <v/>
      </c>
      <c r="K125" s="15" t="str">
        <f>IF($G125=K$4&amp;"-"&amp;K$5,IF(COUNTIF($G$6:$G125,"="&amp;$G125)&gt;5,"",$F125),"")</f>
        <v/>
      </c>
      <c r="L125" s="14" t="str">
        <f>IF($G125=L$4&amp;"-"&amp;L$5,IF(COUNTIF($G$6:$G125,"="&amp;$G125)&gt;5,"",$F125),"")</f>
        <v/>
      </c>
      <c r="M125" s="15" t="str">
        <f>IF($G125=M$4&amp;"-"&amp;M$5,IF(COUNTIF($G$6:$G125,"="&amp;$G125)&gt;5,"",$F125),"")</f>
        <v/>
      </c>
      <c r="N125" s="14" t="str">
        <f>IF($G125=N$4&amp;"-"&amp;N$5,IF(COUNTIF($G$6:$G125,"="&amp;$G125)&gt;5,"",$F125),"")</f>
        <v/>
      </c>
      <c r="O125" s="15" t="str">
        <f>IF($G125=O$4&amp;"-"&amp;O$5,IF(COUNTIF($G$6:$G125,"="&amp;$G125)&gt;5,"",$F125),"")</f>
        <v/>
      </c>
      <c r="P125" s="14" t="str">
        <f>IF($G125=P$4&amp;"-"&amp;P$5,IF(COUNTIF($G$6:$G125,"="&amp;$G125)&gt;5,"",$F125),"")</f>
        <v/>
      </c>
      <c r="Q125" s="15" t="str">
        <f>IF($G125=Q$4&amp;"-"&amp;Q$5,IF(COUNTIF($G$6:$G125,"="&amp;$G125)&gt;5,"",$F125),"")</f>
        <v/>
      </c>
      <c r="R125" s="14" t="str">
        <f>IF($G125=R$4&amp;"-"&amp;R$5,IF(COUNTIF($G$6:$G125,"="&amp;$G125)&gt;5,"",$F125),"")</f>
        <v/>
      </c>
      <c r="S125" s="15" t="str">
        <f>IF($G125=S$4&amp;"-"&amp;S$5,IF(COUNTIF($G$6:$G125,"="&amp;$G125)&gt;5,"",$F125),"")</f>
        <v/>
      </c>
      <c r="T125" s="14" t="str">
        <f>IF($G125=T$4&amp;"-"&amp;T$5,IF(COUNTIF($G$6:$G125,"="&amp;$G125)&gt;5,"",$F125),"")</f>
        <v/>
      </c>
      <c r="U125" s="15" t="str">
        <f>IF($G125=U$4&amp;"-"&amp;U$5,IF(COUNTIF($G$6:$G125,"="&amp;$G125)&gt;5,"",$F125),"")</f>
        <v/>
      </c>
      <c r="V125" s="14" t="str">
        <f>IF($G125=V$4&amp;"-"&amp;V$5,IF(COUNTIF($G$6:$G125,"="&amp;$G125)&gt;5,"",$F125),"")</f>
        <v/>
      </c>
      <c r="W125" s="15" t="str">
        <f>IF($G125=W$4&amp;"-"&amp;W$5,IF(COUNTIF($G$6:$G125,"="&amp;$G125)&gt;5,"",$F125),"")</f>
        <v/>
      </c>
    </row>
    <row r="126" spans="1:23" x14ac:dyDescent="0.2">
      <c r="A126">
        <v>121</v>
      </c>
      <c r="B126" s="1">
        <v>1.6412037037037037E-2</v>
      </c>
      <c r="C126" t="s">
        <v>143</v>
      </c>
      <c r="D126" t="s">
        <v>8</v>
      </c>
      <c r="E126" t="s">
        <v>2</v>
      </c>
      <c r="F126">
        <v>101</v>
      </c>
      <c r="G126" t="s">
        <v>9</v>
      </c>
      <c r="H126" s="14" t="str">
        <f>IF($G126=H$4&amp;"-"&amp;H$5,IF(COUNTIF($G$6:$G126,"="&amp;$G126)&gt;5,"",$F126),"")</f>
        <v/>
      </c>
      <c r="I126" s="15" t="str">
        <f>IF($G126=I$4&amp;"-"&amp;I$5,IF(COUNTIF($G$6:$G126,"="&amp;$G126)&gt;5,"",$F126),"")</f>
        <v/>
      </c>
      <c r="J126" s="14" t="str">
        <f>IF($G126=J$4&amp;"-"&amp;J$5,IF(COUNTIF($G$6:$G126,"="&amp;$G126)&gt;5,"",$F126),"")</f>
        <v/>
      </c>
      <c r="K126" s="15" t="str">
        <f>IF($G126=K$4&amp;"-"&amp;K$5,IF(COUNTIF($G$6:$G126,"="&amp;$G126)&gt;5,"",$F126),"")</f>
        <v/>
      </c>
      <c r="L126" s="14" t="str">
        <f>IF($G126=L$4&amp;"-"&amp;L$5,IF(COUNTIF($G$6:$G126,"="&amp;$G126)&gt;5,"",$F126),"")</f>
        <v/>
      </c>
      <c r="M126" s="15" t="str">
        <f>IF($G126=M$4&amp;"-"&amp;M$5,IF(COUNTIF($G$6:$G126,"="&amp;$G126)&gt;5,"",$F126),"")</f>
        <v/>
      </c>
      <c r="N126" s="14" t="str">
        <f>IF($G126=N$4&amp;"-"&amp;N$5,IF(COUNTIF($G$6:$G126,"="&amp;$G126)&gt;5,"",$F126),"")</f>
        <v/>
      </c>
      <c r="O126" s="15" t="str">
        <f>IF($G126=O$4&amp;"-"&amp;O$5,IF(COUNTIF($G$6:$G126,"="&amp;$G126)&gt;5,"",$F126),"")</f>
        <v/>
      </c>
      <c r="P126" s="14" t="str">
        <f>IF($G126=P$4&amp;"-"&amp;P$5,IF(COUNTIF($G$6:$G126,"="&amp;$G126)&gt;5,"",$F126),"")</f>
        <v/>
      </c>
      <c r="Q126" s="15" t="str">
        <f>IF($G126=Q$4&amp;"-"&amp;Q$5,IF(COUNTIF($G$6:$G126,"="&amp;$G126)&gt;5,"",$F126),"")</f>
        <v/>
      </c>
      <c r="R126" s="14" t="str">
        <f>IF($G126=R$4&amp;"-"&amp;R$5,IF(COUNTIF($G$6:$G126,"="&amp;$G126)&gt;5,"",$F126),"")</f>
        <v/>
      </c>
      <c r="S126" s="15" t="str">
        <f>IF($G126=S$4&amp;"-"&amp;S$5,IF(COUNTIF($G$6:$G126,"="&amp;$G126)&gt;5,"",$F126),"")</f>
        <v/>
      </c>
      <c r="T126" s="14" t="str">
        <f>IF($G126=T$4&amp;"-"&amp;T$5,IF(COUNTIF($G$6:$G126,"="&amp;$G126)&gt;5,"",$F126),"")</f>
        <v/>
      </c>
      <c r="U126" s="15" t="str">
        <f>IF($G126=U$4&amp;"-"&amp;U$5,IF(COUNTIF($G$6:$G126,"="&amp;$G126)&gt;5,"",$F126),"")</f>
        <v/>
      </c>
      <c r="V126" s="14" t="str">
        <f>IF($G126=V$4&amp;"-"&amp;V$5,IF(COUNTIF($G$6:$G126,"="&amp;$G126)&gt;5,"",$F126),"")</f>
        <v/>
      </c>
      <c r="W126" s="15" t="str">
        <f>IF($G126=W$4&amp;"-"&amp;W$5,IF(COUNTIF($G$6:$G126,"="&amp;$G126)&gt;5,"",$F126),"")</f>
        <v/>
      </c>
    </row>
    <row r="127" spans="1:23" x14ac:dyDescent="0.2">
      <c r="A127">
        <v>122</v>
      </c>
      <c r="B127" s="1">
        <v>1.6412037037037037E-2</v>
      </c>
      <c r="C127" t="s">
        <v>144</v>
      </c>
      <c r="D127" t="s">
        <v>22</v>
      </c>
      <c r="E127" t="s">
        <v>2</v>
      </c>
      <c r="F127">
        <v>102</v>
      </c>
      <c r="G127" t="s">
        <v>23</v>
      </c>
      <c r="H127" s="14" t="str">
        <f>IF($G127=H$4&amp;"-"&amp;H$5,IF(COUNTIF($G$6:$G127,"="&amp;$G127)&gt;5,"",$F127),"")</f>
        <v/>
      </c>
      <c r="I127" s="15" t="str">
        <f>IF($G127=I$4&amp;"-"&amp;I$5,IF(COUNTIF($G$6:$G127,"="&amp;$G127)&gt;5,"",$F127),"")</f>
        <v/>
      </c>
      <c r="J127" s="14" t="str">
        <f>IF($G127=J$4&amp;"-"&amp;J$5,IF(COUNTIF($G$6:$G127,"="&amp;$G127)&gt;5,"",$F127),"")</f>
        <v/>
      </c>
      <c r="K127" s="15" t="str">
        <f>IF($G127=K$4&amp;"-"&amp;K$5,IF(COUNTIF($G$6:$G127,"="&amp;$G127)&gt;5,"",$F127),"")</f>
        <v/>
      </c>
      <c r="L127" s="14" t="str">
        <f>IF($G127=L$4&amp;"-"&amp;L$5,IF(COUNTIF($G$6:$G127,"="&amp;$G127)&gt;5,"",$F127),"")</f>
        <v/>
      </c>
      <c r="M127" s="15" t="str">
        <f>IF($G127=M$4&amp;"-"&amp;M$5,IF(COUNTIF($G$6:$G127,"="&amp;$G127)&gt;5,"",$F127),"")</f>
        <v/>
      </c>
      <c r="N127" s="14" t="str">
        <f>IF($G127=N$4&amp;"-"&amp;N$5,IF(COUNTIF($G$6:$G127,"="&amp;$G127)&gt;5,"",$F127),"")</f>
        <v/>
      </c>
      <c r="O127" s="15" t="str">
        <f>IF($G127=O$4&amp;"-"&amp;O$5,IF(COUNTIF($G$6:$G127,"="&amp;$G127)&gt;5,"",$F127),"")</f>
        <v/>
      </c>
      <c r="P127" s="14" t="str">
        <f>IF($G127=P$4&amp;"-"&amp;P$5,IF(COUNTIF($G$6:$G127,"="&amp;$G127)&gt;5,"",$F127),"")</f>
        <v/>
      </c>
      <c r="Q127" s="15" t="str">
        <f>IF($G127=Q$4&amp;"-"&amp;Q$5,IF(COUNTIF($G$6:$G127,"="&amp;$G127)&gt;5,"",$F127),"")</f>
        <v/>
      </c>
      <c r="R127" s="14" t="str">
        <f>IF($G127=R$4&amp;"-"&amp;R$5,IF(COUNTIF($G$6:$G127,"="&amp;$G127)&gt;5,"",$F127),"")</f>
        <v/>
      </c>
      <c r="S127" s="15" t="str">
        <f>IF($G127=S$4&amp;"-"&amp;S$5,IF(COUNTIF($G$6:$G127,"="&amp;$G127)&gt;5,"",$F127),"")</f>
        <v/>
      </c>
      <c r="T127" s="14" t="str">
        <f>IF($G127=T$4&amp;"-"&amp;T$5,IF(COUNTIF($G$6:$G127,"="&amp;$G127)&gt;5,"",$F127),"")</f>
        <v/>
      </c>
      <c r="U127" s="15" t="str">
        <f>IF($G127=U$4&amp;"-"&amp;U$5,IF(COUNTIF($G$6:$G127,"="&amp;$G127)&gt;5,"",$F127),"")</f>
        <v/>
      </c>
      <c r="V127" s="14" t="str">
        <f>IF($G127=V$4&amp;"-"&amp;V$5,IF(COUNTIF($G$6:$G127,"="&amp;$G127)&gt;5,"",$F127),"")</f>
        <v/>
      </c>
      <c r="W127" s="15" t="str">
        <f>IF($G127=W$4&amp;"-"&amp;W$5,IF(COUNTIF($G$6:$G127,"="&amp;$G127)&gt;5,"",$F127),"")</f>
        <v/>
      </c>
    </row>
    <row r="128" spans="1:23" x14ac:dyDescent="0.2">
      <c r="A128">
        <v>123</v>
      </c>
      <c r="B128" s="1">
        <v>1.6446759259259262E-2</v>
      </c>
      <c r="C128" t="s">
        <v>145</v>
      </c>
      <c r="D128" t="s">
        <v>34</v>
      </c>
      <c r="E128" t="s">
        <v>52</v>
      </c>
      <c r="F128">
        <v>21</v>
      </c>
      <c r="G128" t="s">
        <v>82</v>
      </c>
      <c r="H128" s="14" t="str">
        <f>IF($G128=H$4&amp;"-"&amp;H$5,IF(COUNTIF($G$6:$G128,"="&amp;$G128)&gt;5,"",$F128),"")</f>
        <v/>
      </c>
      <c r="I128" s="15" t="str">
        <f>IF($G128=I$4&amp;"-"&amp;I$5,IF(COUNTIF($G$6:$G128,"="&amp;$G128)&gt;5,"",$F128),"")</f>
        <v/>
      </c>
      <c r="J128" s="14" t="str">
        <f>IF($G128=J$4&amp;"-"&amp;J$5,IF(COUNTIF($G$6:$G128,"="&amp;$G128)&gt;5,"",$F128),"")</f>
        <v/>
      </c>
      <c r="K128" s="15">
        <f>IF($G128=K$4&amp;"-"&amp;K$5,IF(COUNTIF($G$6:$G128,"="&amp;$G128)&gt;5,"",$F128),"")</f>
        <v>21</v>
      </c>
      <c r="L128" s="14" t="str">
        <f>IF($G128=L$4&amp;"-"&amp;L$5,IF(COUNTIF($G$6:$G128,"="&amp;$G128)&gt;5,"",$F128),"")</f>
        <v/>
      </c>
      <c r="M128" s="15" t="str">
        <f>IF($G128=M$4&amp;"-"&amp;M$5,IF(COUNTIF($G$6:$G128,"="&amp;$G128)&gt;5,"",$F128),"")</f>
        <v/>
      </c>
      <c r="N128" s="14" t="str">
        <f>IF($G128=N$4&amp;"-"&amp;N$5,IF(COUNTIF($G$6:$G128,"="&amp;$G128)&gt;5,"",$F128),"")</f>
        <v/>
      </c>
      <c r="O128" s="15" t="str">
        <f>IF($G128=O$4&amp;"-"&amp;O$5,IF(COUNTIF($G$6:$G128,"="&amp;$G128)&gt;5,"",$F128),"")</f>
        <v/>
      </c>
      <c r="P128" s="14" t="str">
        <f>IF($G128=P$4&amp;"-"&amp;P$5,IF(COUNTIF($G$6:$G128,"="&amp;$G128)&gt;5,"",$F128),"")</f>
        <v/>
      </c>
      <c r="Q128" s="15" t="str">
        <f>IF($G128=Q$4&amp;"-"&amp;Q$5,IF(COUNTIF($G$6:$G128,"="&amp;$G128)&gt;5,"",$F128),"")</f>
        <v/>
      </c>
      <c r="R128" s="14" t="str">
        <f>IF($G128=R$4&amp;"-"&amp;R$5,IF(COUNTIF($G$6:$G128,"="&amp;$G128)&gt;5,"",$F128),"")</f>
        <v/>
      </c>
      <c r="S128" s="15" t="str">
        <f>IF($G128=S$4&amp;"-"&amp;S$5,IF(COUNTIF($G$6:$G128,"="&amp;$G128)&gt;5,"",$F128),"")</f>
        <v/>
      </c>
      <c r="T128" s="14" t="str">
        <f>IF($G128=T$4&amp;"-"&amp;T$5,IF(COUNTIF($G$6:$G128,"="&amp;$G128)&gt;5,"",$F128),"")</f>
        <v/>
      </c>
      <c r="U128" s="15" t="str">
        <f>IF($G128=U$4&amp;"-"&amp;U$5,IF(COUNTIF($G$6:$G128,"="&amp;$G128)&gt;5,"",$F128),"")</f>
        <v/>
      </c>
      <c r="V128" s="14" t="str">
        <f>IF($G128=V$4&amp;"-"&amp;V$5,IF(COUNTIF($G$6:$G128,"="&amp;$G128)&gt;5,"",$F128),"")</f>
        <v/>
      </c>
      <c r="W128" s="15" t="str">
        <f>IF($G128=W$4&amp;"-"&amp;W$5,IF(COUNTIF($G$6:$G128,"="&amp;$G128)&gt;5,"",$F128),"")</f>
        <v/>
      </c>
    </row>
    <row r="129" spans="1:23" x14ac:dyDescent="0.2">
      <c r="A129">
        <v>124</v>
      </c>
      <c r="B129" s="1">
        <v>1.6574074074074074E-2</v>
      </c>
      <c r="C129" t="s">
        <v>146</v>
      </c>
      <c r="D129" t="s">
        <v>8</v>
      </c>
      <c r="E129" t="s">
        <v>2</v>
      </c>
      <c r="F129">
        <v>103</v>
      </c>
      <c r="G129" t="s">
        <v>9</v>
      </c>
      <c r="H129" s="14" t="str">
        <f>IF($G129=H$4&amp;"-"&amp;H$5,IF(COUNTIF($G$6:$G129,"="&amp;$G129)&gt;5,"",$F129),"")</f>
        <v/>
      </c>
      <c r="I129" s="15" t="str">
        <f>IF($G129=I$4&amp;"-"&amp;I$5,IF(COUNTIF($G$6:$G129,"="&amp;$G129)&gt;5,"",$F129),"")</f>
        <v/>
      </c>
      <c r="J129" s="14" t="str">
        <f>IF($G129=J$4&amp;"-"&amp;J$5,IF(COUNTIF($G$6:$G129,"="&amp;$G129)&gt;5,"",$F129),"")</f>
        <v/>
      </c>
      <c r="K129" s="15" t="str">
        <f>IF($G129=K$4&amp;"-"&amp;K$5,IF(COUNTIF($G$6:$G129,"="&amp;$G129)&gt;5,"",$F129),"")</f>
        <v/>
      </c>
      <c r="L129" s="14" t="str">
        <f>IF($G129=L$4&amp;"-"&amp;L$5,IF(COUNTIF($G$6:$G129,"="&amp;$G129)&gt;5,"",$F129),"")</f>
        <v/>
      </c>
      <c r="M129" s="15" t="str">
        <f>IF($G129=M$4&amp;"-"&amp;M$5,IF(COUNTIF($G$6:$G129,"="&amp;$G129)&gt;5,"",$F129),"")</f>
        <v/>
      </c>
      <c r="N129" s="14" t="str">
        <f>IF($G129=N$4&amp;"-"&amp;N$5,IF(COUNTIF($G$6:$G129,"="&amp;$G129)&gt;5,"",$F129),"")</f>
        <v/>
      </c>
      <c r="O129" s="15" t="str">
        <f>IF($G129=O$4&amp;"-"&amp;O$5,IF(COUNTIF($G$6:$G129,"="&amp;$G129)&gt;5,"",$F129),"")</f>
        <v/>
      </c>
      <c r="P129" s="14" t="str">
        <f>IF($G129=P$4&amp;"-"&amp;P$5,IF(COUNTIF($G$6:$G129,"="&amp;$G129)&gt;5,"",$F129),"")</f>
        <v/>
      </c>
      <c r="Q129" s="15" t="str">
        <f>IF($G129=Q$4&amp;"-"&amp;Q$5,IF(COUNTIF($G$6:$G129,"="&amp;$G129)&gt;5,"",$F129),"")</f>
        <v/>
      </c>
      <c r="R129" s="14" t="str">
        <f>IF($G129=R$4&amp;"-"&amp;R$5,IF(COUNTIF($G$6:$G129,"="&amp;$G129)&gt;5,"",$F129),"")</f>
        <v/>
      </c>
      <c r="S129" s="15" t="str">
        <f>IF($G129=S$4&amp;"-"&amp;S$5,IF(COUNTIF($G$6:$G129,"="&amp;$G129)&gt;5,"",$F129),"")</f>
        <v/>
      </c>
      <c r="T129" s="14" t="str">
        <f>IF($G129=T$4&amp;"-"&amp;T$5,IF(COUNTIF($G$6:$G129,"="&amp;$G129)&gt;5,"",$F129),"")</f>
        <v/>
      </c>
      <c r="U129" s="15" t="str">
        <f>IF($G129=U$4&amp;"-"&amp;U$5,IF(COUNTIF($G$6:$G129,"="&amp;$G129)&gt;5,"",$F129),"")</f>
        <v/>
      </c>
      <c r="V129" s="14" t="str">
        <f>IF($G129=V$4&amp;"-"&amp;V$5,IF(COUNTIF($G$6:$G129,"="&amp;$G129)&gt;5,"",$F129),"")</f>
        <v/>
      </c>
      <c r="W129" s="15" t="str">
        <f>IF($G129=W$4&amp;"-"&amp;W$5,IF(COUNTIF($G$6:$G129,"="&amp;$G129)&gt;5,"",$F129),"")</f>
        <v/>
      </c>
    </row>
    <row r="130" spans="1:23" x14ac:dyDescent="0.2">
      <c r="A130">
        <v>125</v>
      </c>
      <c r="B130" s="1">
        <v>1.6608796296296299E-2</v>
      </c>
      <c r="C130" t="s">
        <v>148</v>
      </c>
      <c r="D130" t="s">
        <v>17</v>
      </c>
      <c r="E130" t="s">
        <v>52</v>
      </c>
      <c r="F130">
        <v>22</v>
      </c>
      <c r="G130" t="s">
        <v>90</v>
      </c>
      <c r="H130" s="14" t="str">
        <f>IF($G130=H$4&amp;"-"&amp;H$5,IF(COUNTIF($G$6:$G130,"="&amp;$G130)&gt;5,"",$F130),"")</f>
        <v/>
      </c>
      <c r="I130" s="15" t="str">
        <f>IF($G130=I$4&amp;"-"&amp;I$5,IF(COUNTIF($G$6:$G130,"="&amp;$G130)&gt;5,"",$F130),"")</f>
        <v/>
      </c>
      <c r="J130" s="14" t="str">
        <f>IF($G130=J$4&amp;"-"&amp;J$5,IF(COUNTIF($G$6:$G130,"="&amp;$G130)&gt;5,"",$F130),"")</f>
        <v/>
      </c>
      <c r="K130" s="15" t="str">
        <f>IF($G130=K$4&amp;"-"&amp;K$5,IF(COUNTIF($G$6:$G130,"="&amp;$G130)&gt;5,"",$F130),"")</f>
        <v/>
      </c>
      <c r="L130" s="14" t="str">
        <f>IF($G130=L$4&amp;"-"&amp;L$5,IF(COUNTIF($G$6:$G130,"="&amp;$G130)&gt;5,"",$F130),"")</f>
        <v/>
      </c>
      <c r="M130" s="15" t="str">
        <f>IF($G130=M$4&amp;"-"&amp;M$5,IF(COUNTIF($G$6:$G130,"="&amp;$G130)&gt;5,"",$F130),"")</f>
        <v/>
      </c>
      <c r="N130" s="14" t="str">
        <f>IF($G130=N$4&amp;"-"&amp;N$5,IF(COUNTIF($G$6:$G130,"="&amp;$G130)&gt;5,"",$F130),"")</f>
        <v/>
      </c>
      <c r="O130" s="15" t="str">
        <f>IF($G130=O$4&amp;"-"&amp;O$5,IF(COUNTIF($G$6:$G130,"="&amp;$G130)&gt;5,"",$F130),"")</f>
        <v/>
      </c>
      <c r="P130" s="14" t="str">
        <f>IF($G130=P$4&amp;"-"&amp;P$5,IF(COUNTIF($G$6:$G130,"="&amp;$G130)&gt;5,"",$F130),"")</f>
        <v/>
      </c>
      <c r="Q130" s="15" t="str">
        <f>IF($G130=Q$4&amp;"-"&amp;Q$5,IF(COUNTIF($G$6:$G130,"="&amp;$G130)&gt;5,"",$F130),"")</f>
        <v/>
      </c>
      <c r="R130" s="14" t="str">
        <f>IF($G130=R$4&amp;"-"&amp;R$5,IF(COUNTIF($G$6:$G130,"="&amp;$G130)&gt;5,"",$F130),"")</f>
        <v/>
      </c>
      <c r="S130" s="15">
        <f>IF($G130=S$4&amp;"-"&amp;S$5,IF(COUNTIF($G$6:$G130,"="&amp;$G130)&gt;5,"",$F130),"")</f>
        <v>22</v>
      </c>
      <c r="T130" s="14" t="str">
        <f>IF($G130=T$4&amp;"-"&amp;T$5,IF(COUNTIF($G$6:$G130,"="&amp;$G130)&gt;5,"",$F130),"")</f>
        <v/>
      </c>
      <c r="U130" s="15" t="str">
        <f>IF($G130=U$4&amp;"-"&amp;U$5,IF(COUNTIF($G$6:$G130,"="&amp;$G130)&gt;5,"",$F130),"")</f>
        <v/>
      </c>
      <c r="V130" s="14" t="str">
        <f>IF($G130=V$4&amp;"-"&amp;V$5,IF(COUNTIF($G$6:$G130,"="&amp;$G130)&gt;5,"",$F130),"")</f>
        <v/>
      </c>
      <c r="W130" s="15" t="str">
        <f>IF($G130=W$4&amp;"-"&amp;W$5,IF(COUNTIF($G$6:$G130,"="&amp;$G130)&gt;5,"",$F130),"")</f>
        <v/>
      </c>
    </row>
    <row r="131" spans="1:23" x14ac:dyDescent="0.2">
      <c r="A131">
        <v>126</v>
      </c>
      <c r="B131" s="1">
        <v>1.6608796296296299E-2</v>
      </c>
      <c r="C131" t="s">
        <v>149</v>
      </c>
      <c r="D131" t="s">
        <v>22</v>
      </c>
      <c r="E131" t="s">
        <v>2</v>
      </c>
      <c r="F131">
        <v>104</v>
      </c>
      <c r="G131" t="s">
        <v>23</v>
      </c>
      <c r="H131" s="14" t="str">
        <f>IF($G131=H$4&amp;"-"&amp;H$5,IF(COUNTIF($G$6:$G131,"="&amp;$G131)&gt;5,"",$F131),"")</f>
        <v/>
      </c>
      <c r="I131" s="15" t="str">
        <f>IF($G131=I$4&amp;"-"&amp;I$5,IF(COUNTIF($G$6:$G131,"="&amp;$G131)&gt;5,"",$F131),"")</f>
        <v/>
      </c>
      <c r="J131" s="14" t="str">
        <f>IF($G131=J$4&amp;"-"&amp;J$5,IF(COUNTIF($G$6:$G131,"="&amp;$G131)&gt;5,"",$F131),"")</f>
        <v/>
      </c>
      <c r="K131" s="15" t="str">
        <f>IF($G131=K$4&amp;"-"&amp;K$5,IF(COUNTIF($G$6:$G131,"="&amp;$G131)&gt;5,"",$F131),"")</f>
        <v/>
      </c>
      <c r="L131" s="14" t="str">
        <f>IF($G131=L$4&amp;"-"&amp;L$5,IF(COUNTIF($G$6:$G131,"="&amp;$G131)&gt;5,"",$F131),"")</f>
        <v/>
      </c>
      <c r="M131" s="15" t="str">
        <f>IF($G131=M$4&amp;"-"&amp;M$5,IF(COUNTIF($G$6:$G131,"="&amp;$G131)&gt;5,"",$F131),"")</f>
        <v/>
      </c>
      <c r="N131" s="14" t="str">
        <f>IF($G131=N$4&amp;"-"&amp;N$5,IF(COUNTIF($G$6:$G131,"="&amp;$G131)&gt;5,"",$F131),"")</f>
        <v/>
      </c>
      <c r="O131" s="15" t="str">
        <f>IF($G131=O$4&amp;"-"&amp;O$5,IF(COUNTIF($G$6:$G131,"="&amp;$G131)&gt;5,"",$F131),"")</f>
        <v/>
      </c>
      <c r="P131" s="14" t="str">
        <f>IF($G131=P$4&amp;"-"&amp;P$5,IF(COUNTIF($G$6:$G131,"="&amp;$G131)&gt;5,"",$F131),"")</f>
        <v/>
      </c>
      <c r="Q131" s="15" t="str">
        <f>IF($G131=Q$4&amp;"-"&amp;Q$5,IF(COUNTIF($G$6:$G131,"="&amp;$G131)&gt;5,"",$F131),"")</f>
        <v/>
      </c>
      <c r="R131" s="14" t="str">
        <f>IF($G131=R$4&amp;"-"&amp;R$5,IF(COUNTIF($G$6:$G131,"="&amp;$G131)&gt;5,"",$F131),"")</f>
        <v/>
      </c>
      <c r="S131" s="15" t="str">
        <f>IF($G131=S$4&amp;"-"&amp;S$5,IF(COUNTIF($G$6:$G131,"="&amp;$G131)&gt;5,"",$F131),"")</f>
        <v/>
      </c>
      <c r="T131" s="14" t="str">
        <f>IF($G131=T$4&amp;"-"&amp;T$5,IF(COUNTIF($G$6:$G131,"="&amp;$G131)&gt;5,"",$F131),"")</f>
        <v/>
      </c>
      <c r="U131" s="15" t="str">
        <f>IF($G131=U$4&amp;"-"&amp;U$5,IF(COUNTIF($G$6:$G131,"="&amp;$G131)&gt;5,"",$F131),"")</f>
        <v/>
      </c>
      <c r="V131" s="14" t="str">
        <f>IF($G131=V$4&amp;"-"&amp;V$5,IF(COUNTIF($G$6:$G131,"="&amp;$G131)&gt;5,"",$F131),"")</f>
        <v/>
      </c>
      <c r="W131" s="15" t="str">
        <f>IF($G131=W$4&amp;"-"&amp;W$5,IF(COUNTIF($G$6:$G131,"="&amp;$G131)&gt;5,"",$F131),"")</f>
        <v/>
      </c>
    </row>
    <row r="132" spans="1:23" x14ac:dyDescent="0.2">
      <c r="A132">
        <v>127</v>
      </c>
      <c r="B132" s="1">
        <v>1.6655092592592593E-2</v>
      </c>
      <c r="C132" t="s">
        <v>150</v>
      </c>
      <c r="D132" t="s">
        <v>1</v>
      </c>
      <c r="E132" t="s">
        <v>2</v>
      </c>
      <c r="F132">
        <v>105</v>
      </c>
      <c r="G132" t="s">
        <v>3</v>
      </c>
      <c r="H132" s="14" t="str">
        <f>IF($G132=H$4&amp;"-"&amp;H$5,IF(COUNTIF($G$6:$G132,"="&amp;$G132)&gt;5,"",$F132),"")</f>
        <v/>
      </c>
      <c r="I132" s="15" t="str">
        <f>IF($G132=I$4&amp;"-"&amp;I$5,IF(COUNTIF($G$6:$G132,"="&amp;$G132)&gt;5,"",$F132),"")</f>
        <v/>
      </c>
      <c r="J132" s="14" t="str">
        <f>IF($G132=J$4&amp;"-"&amp;J$5,IF(COUNTIF($G$6:$G132,"="&amp;$G132)&gt;5,"",$F132),"")</f>
        <v/>
      </c>
      <c r="K132" s="15" t="str">
        <f>IF($G132=K$4&amp;"-"&amp;K$5,IF(COUNTIF($G$6:$G132,"="&amp;$G132)&gt;5,"",$F132),"")</f>
        <v/>
      </c>
      <c r="L132" s="14" t="str">
        <f>IF($G132=L$4&amp;"-"&amp;L$5,IF(COUNTIF($G$6:$G132,"="&amp;$G132)&gt;5,"",$F132),"")</f>
        <v/>
      </c>
      <c r="M132" s="15" t="str">
        <f>IF($G132=M$4&amp;"-"&amp;M$5,IF(COUNTIF($G$6:$G132,"="&amp;$G132)&gt;5,"",$F132),"")</f>
        <v/>
      </c>
      <c r="N132" s="14" t="str">
        <f>IF($G132=N$4&amp;"-"&amp;N$5,IF(COUNTIF($G$6:$G132,"="&amp;$G132)&gt;5,"",$F132),"")</f>
        <v/>
      </c>
      <c r="O132" s="15" t="str">
        <f>IF($G132=O$4&amp;"-"&amp;O$5,IF(COUNTIF($G$6:$G132,"="&amp;$G132)&gt;5,"",$F132),"")</f>
        <v/>
      </c>
      <c r="P132" s="14" t="str">
        <f>IF($G132=P$4&amp;"-"&amp;P$5,IF(COUNTIF($G$6:$G132,"="&amp;$G132)&gt;5,"",$F132),"")</f>
        <v/>
      </c>
      <c r="Q132" s="15" t="str">
        <f>IF($G132=Q$4&amp;"-"&amp;Q$5,IF(COUNTIF($G$6:$G132,"="&amp;$G132)&gt;5,"",$F132),"")</f>
        <v/>
      </c>
      <c r="R132" s="14" t="str">
        <f>IF($G132=R$4&amp;"-"&amp;R$5,IF(COUNTIF($G$6:$G132,"="&amp;$G132)&gt;5,"",$F132),"")</f>
        <v/>
      </c>
      <c r="S132" s="15" t="str">
        <f>IF($G132=S$4&amp;"-"&amp;S$5,IF(COUNTIF($G$6:$G132,"="&amp;$G132)&gt;5,"",$F132),"")</f>
        <v/>
      </c>
      <c r="T132" s="14" t="str">
        <f>IF($G132=T$4&amp;"-"&amp;T$5,IF(COUNTIF($G$6:$G132,"="&amp;$G132)&gt;5,"",$F132),"")</f>
        <v/>
      </c>
      <c r="U132" s="15" t="str">
        <f>IF($G132=U$4&amp;"-"&amp;U$5,IF(COUNTIF($G$6:$G132,"="&amp;$G132)&gt;5,"",$F132),"")</f>
        <v/>
      </c>
      <c r="V132" s="14" t="str">
        <f>IF($G132=V$4&amp;"-"&amp;V$5,IF(COUNTIF($G$6:$G132,"="&amp;$G132)&gt;5,"",$F132),"")</f>
        <v/>
      </c>
      <c r="W132" s="15" t="str">
        <f>IF($G132=W$4&amp;"-"&amp;W$5,IF(COUNTIF($G$6:$G132,"="&amp;$G132)&gt;5,"",$F132),"")</f>
        <v/>
      </c>
    </row>
    <row r="133" spans="1:23" x14ac:dyDescent="0.2">
      <c r="A133">
        <v>128</v>
      </c>
      <c r="B133" s="1">
        <v>1.6736111111111111E-2</v>
      </c>
      <c r="C133" t="s">
        <v>151</v>
      </c>
      <c r="D133" t="s">
        <v>17</v>
      </c>
      <c r="E133" t="s">
        <v>2</v>
      </c>
      <c r="F133">
        <v>106</v>
      </c>
      <c r="G133" t="s">
        <v>18</v>
      </c>
      <c r="H133" s="14" t="str">
        <f>IF($G133=H$4&amp;"-"&amp;H$5,IF(COUNTIF($G$6:$G133,"="&amp;$G133)&gt;5,"",$F133),"")</f>
        <v/>
      </c>
      <c r="I133" s="15" t="str">
        <f>IF($G133=I$4&amp;"-"&amp;I$5,IF(COUNTIF($G$6:$G133,"="&amp;$G133)&gt;5,"",$F133),"")</f>
        <v/>
      </c>
      <c r="J133" s="14" t="str">
        <f>IF($G133=J$4&amp;"-"&amp;J$5,IF(COUNTIF($G$6:$G133,"="&amp;$G133)&gt;5,"",$F133),"")</f>
        <v/>
      </c>
      <c r="K133" s="15" t="str">
        <f>IF($G133=K$4&amp;"-"&amp;K$5,IF(COUNTIF($G$6:$G133,"="&amp;$G133)&gt;5,"",$F133),"")</f>
        <v/>
      </c>
      <c r="L133" s="14" t="str">
        <f>IF($G133=L$4&amp;"-"&amp;L$5,IF(COUNTIF($G$6:$G133,"="&amp;$G133)&gt;5,"",$F133),"")</f>
        <v/>
      </c>
      <c r="M133" s="15" t="str">
        <f>IF($G133=M$4&amp;"-"&amp;M$5,IF(COUNTIF($G$6:$G133,"="&amp;$G133)&gt;5,"",$F133),"")</f>
        <v/>
      </c>
      <c r="N133" s="14" t="str">
        <f>IF($G133=N$4&amp;"-"&amp;N$5,IF(COUNTIF($G$6:$G133,"="&amp;$G133)&gt;5,"",$F133),"")</f>
        <v/>
      </c>
      <c r="O133" s="15" t="str">
        <f>IF($G133=O$4&amp;"-"&amp;O$5,IF(COUNTIF($G$6:$G133,"="&amp;$G133)&gt;5,"",$F133),"")</f>
        <v/>
      </c>
      <c r="P133" s="14" t="str">
        <f>IF($G133=P$4&amp;"-"&amp;P$5,IF(COUNTIF($G$6:$G133,"="&amp;$G133)&gt;5,"",$F133),"")</f>
        <v/>
      </c>
      <c r="Q133" s="15" t="str">
        <f>IF($G133=Q$4&amp;"-"&amp;Q$5,IF(COUNTIF($G$6:$G133,"="&amp;$G133)&gt;5,"",$F133),"")</f>
        <v/>
      </c>
      <c r="R133" s="14" t="str">
        <f>IF($G133=R$4&amp;"-"&amp;R$5,IF(COUNTIF($G$6:$G133,"="&amp;$G133)&gt;5,"",$F133),"")</f>
        <v/>
      </c>
      <c r="S133" s="15" t="str">
        <f>IF($G133=S$4&amp;"-"&amp;S$5,IF(COUNTIF($G$6:$G133,"="&amp;$G133)&gt;5,"",$F133),"")</f>
        <v/>
      </c>
      <c r="T133" s="14" t="str">
        <f>IF($G133=T$4&amp;"-"&amp;T$5,IF(COUNTIF($G$6:$G133,"="&amp;$G133)&gt;5,"",$F133),"")</f>
        <v/>
      </c>
      <c r="U133" s="15" t="str">
        <f>IF($G133=U$4&amp;"-"&amp;U$5,IF(COUNTIF($G$6:$G133,"="&amp;$G133)&gt;5,"",$F133),"")</f>
        <v/>
      </c>
      <c r="V133" s="14" t="str">
        <f>IF($G133=V$4&amp;"-"&amp;V$5,IF(COUNTIF($G$6:$G133,"="&amp;$G133)&gt;5,"",$F133),"")</f>
        <v/>
      </c>
      <c r="W133" s="15" t="str">
        <f>IF($G133=W$4&amp;"-"&amp;W$5,IF(COUNTIF($G$6:$G133,"="&amp;$G133)&gt;5,"",$F133),"")</f>
        <v/>
      </c>
    </row>
    <row r="134" spans="1:23" x14ac:dyDescent="0.2">
      <c r="A134">
        <v>129</v>
      </c>
      <c r="B134" s="1">
        <v>1.6736111111111111E-2</v>
      </c>
      <c r="C134" t="s">
        <v>152</v>
      </c>
      <c r="D134" t="s">
        <v>1</v>
      </c>
      <c r="E134" t="s">
        <v>52</v>
      </c>
      <c r="F134">
        <v>23</v>
      </c>
      <c r="G134" t="s">
        <v>53</v>
      </c>
      <c r="H134" s="14" t="str">
        <f>IF($G134=H$4&amp;"-"&amp;H$5,IF(COUNTIF($G$6:$G134,"="&amp;$G134)&gt;5,"",$F134),"")</f>
        <v/>
      </c>
      <c r="I134" s="15" t="str">
        <f>IF($G134=I$4&amp;"-"&amp;I$5,IF(COUNTIF($G$6:$G134,"="&amp;$G134)&gt;5,"",$F134),"")</f>
        <v/>
      </c>
      <c r="J134" s="14" t="str">
        <f>IF($G134=J$4&amp;"-"&amp;J$5,IF(COUNTIF($G$6:$G134,"="&amp;$G134)&gt;5,"",$F134),"")</f>
        <v/>
      </c>
      <c r="K134" s="15" t="str">
        <f>IF($G134=K$4&amp;"-"&amp;K$5,IF(COUNTIF($G$6:$G134,"="&amp;$G134)&gt;5,"",$F134),"")</f>
        <v/>
      </c>
      <c r="L134" s="14" t="str">
        <f>IF($G134=L$4&amp;"-"&amp;L$5,IF(COUNTIF($G$6:$G134,"="&amp;$G134)&gt;5,"",$F134),"")</f>
        <v/>
      </c>
      <c r="M134" s="15" t="str">
        <f>IF($G134=M$4&amp;"-"&amp;M$5,IF(COUNTIF($G$6:$G134,"="&amp;$G134)&gt;5,"",$F134),"")</f>
        <v/>
      </c>
      <c r="N134" s="14" t="str">
        <f>IF($G134=N$4&amp;"-"&amp;N$5,IF(COUNTIF($G$6:$G134,"="&amp;$G134)&gt;5,"",$F134),"")</f>
        <v/>
      </c>
      <c r="O134" s="15" t="str">
        <f>IF($G134=O$4&amp;"-"&amp;O$5,IF(COUNTIF($G$6:$G134,"="&amp;$G134)&gt;5,"",$F134),"")</f>
        <v/>
      </c>
      <c r="P134" s="14" t="str">
        <f>IF($G134=P$4&amp;"-"&amp;P$5,IF(COUNTIF($G$6:$G134,"="&amp;$G134)&gt;5,"",$F134),"")</f>
        <v/>
      </c>
      <c r="Q134" s="15" t="str">
        <f>IF($G134=Q$4&amp;"-"&amp;Q$5,IF(COUNTIF($G$6:$G134,"="&amp;$G134)&gt;5,"",$F134),"")</f>
        <v/>
      </c>
      <c r="R134" s="14" t="str">
        <f>IF($G134=R$4&amp;"-"&amp;R$5,IF(COUNTIF($G$6:$G134,"="&amp;$G134)&gt;5,"",$F134),"")</f>
        <v/>
      </c>
      <c r="S134" s="15" t="str">
        <f>IF($G134=S$4&amp;"-"&amp;S$5,IF(COUNTIF($G$6:$G134,"="&amp;$G134)&gt;5,"",$F134),"")</f>
        <v/>
      </c>
      <c r="T134" s="14" t="str">
        <f>IF($G134=T$4&amp;"-"&amp;T$5,IF(COUNTIF($G$6:$G134,"="&amp;$G134)&gt;5,"",$F134),"")</f>
        <v/>
      </c>
      <c r="U134" s="15" t="str">
        <f>IF($G134=U$4&amp;"-"&amp;U$5,IF(COUNTIF($G$6:$G134,"="&amp;$G134)&gt;5,"",$F134),"")</f>
        <v/>
      </c>
      <c r="V134" s="14" t="str">
        <f>IF($G134=V$4&amp;"-"&amp;V$5,IF(COUNTIF($G$6:$G134,"="&amp;$G134)&gt;5,"",$F134),"")</f>
        <v/>
      </c>
      <c r="W134" s="15" t="str">
        <f>IF($G134=W$4&amp;"-"&amp;W$5,IF(COUNTIF($G$6:$G134,"="&amp;$G134)&gt;5,"",$F134),"")</f>
        <v/>
      </c>
    </row>
    <row r="135" spans="1:23" x14ac:dyDescent="0.2">
      <c r="A135">
        <v>130</v>
      </c>
      <c r="B135" s="1">
        <v>1.6747685185185185E-2</v>
      </c>
      <c r="C135" t="s">
        <v>153</v>
      </c>
      <c r="D135" t="s">
        <v>5</v>
      </c>
      <c r="E135" t="s">
        <v>52</v>
      </c>
      <c r="F135">
        <v>24</v>
      </c>
      <c r="G135" t="s">
        <v>55</v>
      </c>
      <c r="H135" s="14" t="str">
        <f>IF($G135=H$4&amp;"-"&amp;H$5,IF(COUNTIF($G$6:$G135,"="&amp;$G135)&gt;5,"",$F135),"")</f>
        <v/>
      </c>
      <c r="I135" s="15" t="str">
        <f>IF($G135=I$4&amp;"-"&amp;I$5,IF(COUNTIF($G$6:$G135,"="&amp;$G135)&gt;5,"",$F135),"")</f>
        <v/>
      </c>
      <c r="J135" s="14" t="str">
        <f>IF($G135=J$4&amp;"-"&amp;J$5,IF(COUNTIF($G$6:$G135,"="&amp;$G135)&gt;5,"",$F135),"")</f>
        <v/>
      </c>
      <c r="K135" s="15" t="str">
        <f>IF($G135=K$4&amp;"-"&amp;K$5,IF(COUNTIF($G$6:$G135,"="&amp;$G135)&gt;5,"",$F135),"")</f>
        <v/>
      </c>
      <c r="L135" s="14" t="str">
        <f>IF($G135=L$4&amp;"-"&amp;L$5,IF(COUNTIF($G$6:$G135,"="&amp;$G135)&gt;5,"",$F135),"")</f>
        <v/>
      </c>
      <c r="M135" s="15" t="str">
        <f>IF($G135=M$4&amp;"-"&amp;M$5,IF(COUNTIF($G$6:$G135,"="&amp;$G135)&gt;5,"",$F135),"")</f>
        <v/>
      </c>
      <c r="N135" s="14" t="str">
        <f>IF($G135=N$4&amp;"-"&amp;N$5,IF(COUNTIF($G$6:$G135,"="&amp;$G135)&gt;5,"",$F135),"")</f>
        <v/>
      </c>
      <c r="O135" s="15" t="str">
        <f>IF($G135=O$4&amp;"-"&amp;O$5,IF(COUNTIF($G$6:$G135,"="&amp;$G135)&gt;5,"",$F135),"")</f>
        <v/>
      </c>
      <c r="P135" s="14" t="str">
        <f>IF($G135=P$4&amp;"-"&amp;P$5,IF(COUNTIF($G$6:$G135,"="&amp;$G135)&gt;5,"",$F135),"")</f>
        <v/>
      </c>
      <c r="Q135" s="15" t="str">
        <f>IF($G135=Q$4&amp;"-"&amp;Q$5,IF(COUNTIF($G$6:$G135,"="&amp;$G135)&gt;5,"",$F135),"")</f>
        <v/>
      </c>
      <c r="R135" s="14" t="str">
        <f>IF($G135=R$4&amp;"-"&amp;R$5,IF(COUNTIF($G$6:$G135,"="&amp;$G135)&gt;5,"",$F135),"")</f>
        <v/>
      </c>
      <c r="S135" s="15" t="str">
        <f>IF($G135=S$4&amp;"-"&amp;S$5,IF(COUNTIF($G$6:$G135,"="&amp;$G135)&gt;5,"",$F135),"")</f>
        <v/>
      </c>
      <c r="T135" s="14" t="str">
        <f>IF($G135=T$4&amp;"-"&amp;T$5,IF(COUNTIF($G$6:$G135,"="&amp;$G135)&gt;5,"",$F135),"")</f>
        <v/>
      </c>
      <c r="U135" s="15" t="str">
        <f>IF($G135=U$4&amp;"-"&amp;U$5,IF(COUNTIF($G$6:$G135,"="&amp;$G135)&gt;5,"",$F135),"")</f>
        <v/>
      </c>
      <c r="V135" s="14" t="str">
        <f>IF($G135=V$4&amp;"-"&amp;V$5,IF(COUNTIF($G$6:$G135,"="&amp;$G135)&gt;5,"",$F135),"")</f>
        <v/>
      </c>
      <c r="W135" s="15" t="str">
        <f>IF($G135=W$4&amp;"-"&amp;W$5,IF(COUNTIF($G$6:$G135,"="&amp;$G135)&gt;5,"",$F135),"")</f>
        <v/>
      </c>
    </row>
    <row r="136" spans="1:23" x14ac:dyDescent="0.2">
      <c r="A136">
        <v>131</v>
      </c>
      <c r="B136" s="1">
        <v>1.6782407407407409E-2</v>
      </c>
      <c r="C136" t="s">
        <v>154</v>
      </c>
      <c r="D136" t="s">
        <v>5</v>
      </c>
      <c r="E136" t="s">
        <v>52</v>
      </c>
      <c r="F136">
        <v>25</v>
      </c>
      <c r="G136" t="s">
        <v>55</v>
      </c>
      <c r="H136" s="14" t="str">
        <f>IF($G136=H$4&amp;"-"&amp;H$5,IF(COUNTIF($G$6:$G136,"="&amp;$G136)&gt;5,"",$F136),"")</f>
        <v/>
      </c>
      <c r="I136" s="15" t="str">
        <f>IF($G136=I$4&amp;"-"&amp;I$5,IF(COUNTIF($G$6:$G136,"="&amp;$G136)&gt;5,"",$F136),"")</f>
        <v/>
      </c>
      <c r="J136" s="14" t="str">
        <f>IF($G136=J$4&amp;"-"&amp;J$5,IF(COUNTIF($G$6:$G136,"="&amp;$G136)&gt;5,"",$F136),"")</f>
        <v/>
      </c>
      <c r="K136" s="15" t="str">
        <f>IF($G136=K$4&amp;"-"&amp;K$5,IF(COUNTIF($G$6:$G136,"="&amp;$G136)&gt;5,"",$F136),"")</f>
        <v/>
      </c>
      <c r="L136" s="14" t="str">
        <f>IF($G136=L$4&amp;"-"&amp;L$5,IF(COUNTIF($G$6:$G136,"="&amp;$G136)&gt;5,"",$F136),"")</f>
        <v/>
      </c>
      <c r="M136" s="15" t="str">
        <f>IF($G136=M$4&amp;"-"&amp;M$5,IF(COUNTIF($G$6:$G136,"="&amp;$G136)&gt;5,"",$F136),"")</f>
        <v/>
      </c>
      <c r="N136" s="14" t="str">
        <f>IF($G136=N$4&amp;"-"&amp;N$5,IF(COUNTIF($G$6:$G136,"="&amp;$G136)&gt;5,"",$F136),"")</f>
        <v/>
      </c>
      <c r="O136" s="15" t="str">
        <f>IF($G136=O$4&amp;"-"&amp;O$5,IF(COUNTIF($G$6:$G136,"="&amp;$G136)&gt;5,"",$F136),"")</f>
        <v/>
      </c>
      <c r="P136" s="14" t="str">
        <f>IF($G136=P$4&amp;"-"&amp;P$5,IF(COUNTIF($G$6:$G136,"="&amp;$G136)&gt;5,"",$F136),"")</f>
        <v/>
      </c>
      <c r="Q136" s="15" t="str">
        <f>IF($G136=Q$4&amp;"-"&amp;Q$5,IF(COUNTIF($G$6:$G136,"="&amp;$G136)&gt;5,"",$F136),"")</f>
        <v/>
      </c>
      <c r="R136" s="14" t="str">
        <f>IF($G136=R$4&amp;"-"&amp;R$5,IF(COUNTIF($G$6:$G136,"="&amp;$G136)&gt;5,"",$F136),"")</f>
        <v/>
      </c>
      <c r="S136" s="15" t="str">
        <f>IF($G136=S$4&amp;"-"&amp;S$5,IF(COUNTIF($G$6:$G136,"="&amp;$G136)&gt;5,"",$F136),"")</f>
        <v/>
      </c>
      <c r="T136" s="14" t="str">
        <f>IF($G136=T$4&amp;"-"&amp;T$5,IF(COUNTIF($G$6:$G136,"="&amp;$G136)&gt;5,"",$F136),"")</f>
        <v/>
      </c>
      <c r="U136" s="15" t="str">
        <f>IF($G136=U$4&amp;"-"&amp;U$5,IF(COUNTIF($G$6:$G136,"="&amp;$G136)&gt;5,"",$F136),"")</f>
        <v/>
      </c>
      <c r="V136" s="14" t="str">
        <f>IF($G136=V$4&amp;"-"&amp;V$5,IF(COUNTIF($G$6:$G136,"="&amp;$G136)&gt;5,"",$F136),"")</f>
        <v/>
      </c>
      <c r="W136" s="15" t="str">
        <f>IF($G136=W$4&amp;"-"&amp;W$5,IF(COUNTIF($G$6:$G136,"="&amp;$G136)&gt;5,"",$F136),"")</f>
        <v/>
      </c>
    </row>
    <row r="137" spans="1:23" x14ac:dyDescent="0.2">
      <c r="A137">
        <v>132</v>
      </c>
      <c r="B137" s="1">
        <v>1.6805555555555556E-2</v>
      </c>
      <c r="C137" t="s">
        <v>155</v>
      </c>
      <c r="D137" t="s">
        <v>8</v>
      </c>
      <c r="E137" t="s">
        <v>52</v>
      </c>
      <c r="F137">
        <v>26</v>
      </c>
      <c r="G137" t="s">
        <v>73</v>
      </c>
      <c r="H137" s="14" t="str">
        <f>IF($G137=H$4&amp;"-"&amp;H$5,IF(COUNTIF($G$6:$G137,"="&amp;$G137)&gt;5,"",$F137),"")</f>
        <v/>
      </c>
      <c r="I137" s="15" t="str">
        <f>IF($G137=I$4&amp;"-"&amp;I$5,IF(COUNTIF($G$6:$G137,"="&amp;$G137)&gt;5,"",$F137),"")</f>
        <v/>
      </c>
      <c r="J137" s="14" t="str">
        <f>IF($G137=J$4&amp;"-"&amp;J$5,IF(COUNTIF($G$6:$G137,"="&amp;$G137)&gt;5,"",$F137),"")</f>
        <v/>
      </c>
      <c r="K137" s="15" t="str">
        <f>IF($G137=K$4&amp;"-"&amp;K$5,IF(COUNTIF($G$6:$G137,"="&amp;$G137)&gt;5,"",$F137),"")</f>
        <v/>
      </c>
      <c r="L137" s="14" t="str">
        <f>IF($G137=L$4&amp;"-"&amp;L$5,IF(COUNTIF($G$6:$G137,"="&amp;$G137)&gt;5,"",$F137),"")</f>
        <v/>
      </c>
      <c r="M137" s="15">
        <f>IF($G137=M$4&amp;"-"&amp;M$5,IF(COUNTIF($G$6:$G137,"="&amp;$G137)&gt;5,"",$F137),"")</f>
        <v>26</v>
      </c>
      <c r="N137" s="14" t="str">
        <f>IF($G137=N$4&amp;"-"&amp;N$5,IF(COUNTIF($G$6:$G137,"="&amp;$G137)&gt;5,"",$F137),"")</f>
        <v/>
      </c>
      <c r="O137" s="15" t="str">
        <f>IF($G137=O$4&amp;"-"&amp;O$5,IF(COUNTIF($G$6:$G137,"="&amp;$G137)&gt;5,"",$F137),"")</f>
        <v/>
      </c>
      <c r="P137" s="14" t="str">
        <f>IF($G137=P$4&amp;"-"&amp;P$5,IF(COUNTIF($G$6:$G137,"="&amp;$G137)&gt;5,"",$F137),"")</f>
        <v/>
      </c>
      <c r="Q137" s="15" t="str">
        <f>IF($G137=Q$4&amp;"-"&amp;Q$5,IF(COUNTIF($G$6:$G137,"="&amp;$G137)&gt;5,"",$F137),"")</f>
        <v/>
      </c>
      <c r="R137" s="14" t="str">
        <f>IF($G137=R$4&amp;"-"&amp;R$5,IF(COUNTIF($G$6:$G137,"="&amp;$G137)&gt;5,"",$F137),"")</f>
        <v/>
      </c>
      <c r="S137" s="15" t="str">
        <f>IF($G137=S$4&amp;"-"&amp;S$5,IF(COUNTIF($G$6:$G137,"="&amp;$G137)&gt;5,"",$F137),"")</f>
        <v/>
      </c>
      <c r="T137" s="14" t="str">
        <f>IF($G137=T$4&amp;"-"&amp;T$5,IF(COUNTIF($G$6:$G137,"="&amp;$G137)&gt;5,"",$F137),"")</f>
        <v/>
      </c>
      <c r="U137" s="15" t="str">
        <f>IF($G137=U$4&amp;"-"&amp;U$5,IF(COUNTIF($G$6:$G137,"="&amp;$G137)&gt;5,"",$F137),"")</f>
        <v/>
      </c>
      <c r="V137" s="14" t="str">
        <f>IF($G137=V$4&amp;"-"&amp;V$5,IF(COUNTIF($G$6:$G137,"="&amp;$G137)&gt;5,"",$F137),"")</f>
        <v/>
      </c>
      <c r="W137" s="15" t="str">
        <f>IF($G137=W$4&amp;"-"&amp;W$5,IF(COUNTIF($G$6:$G137,"="&amp;$G137)&gt;5,"",$F137),"")</f>
        <v/>
      </c>
    </row>
    <row r="138" spans="1:23" x14ac:dyDescent="0.2">
      <c r="A138">
        <v>133</v>
      </c>
      <c r="B138" s="1">
        <v>1.6840277777777777E-2</v>
      </c>
      <c r="C138" t="s">
        <v>156</v>
      </c>
      <c r="D138" t="s">
        <v>1</v>
      </c>
      <c r="E138" t="s">
        <v>52</v>
      </c>
      <c r="F138">
        <v>27</v>
      </c>
      <c r="G138" t="s">
        <v>53</v>
      </c>
      <c r="H138" s="14" t="str">
        <f>IF($G138=H$4&amp;"-"&amp;H$5,IF(COUNTIF($G$6:$G138,"="&amp;$G138)&gt;5,"",$F138),"")</f>
        <v/>
      </c>
      <c r="I138" s="15" t="str">
        <f>IF($G138=I$4&amp;"-"&amp;I$5,IF(COUNTIF($G$6:$G138,"="&amp;$G138)&gt;5,"",$F138),"")</f>
        <v/>
      </c>
      <c r="J138" s="14" t="str">
        <f>IF($G138=J$4&amp;"-"&amp;J$5,IF(COUNTIF($G$6:$G138,"="&amp;$G138)&gt;5,"",$F138),"")</f>
        <v/>
      </c>
      <c r="K138" s="15" t="str">
        <f>IF($G138=K$4&amp;"-"&amp;K$5,IF(COUNTIF($G$6:$G138,"="&amp;$G138)&gt;5,"",$F138),"")</f>
        <v/>
      </c>
      <c r="L138" s="14" t="str">
        <f>IF($G138=L$4&amp;"-"&amp;L$5,IF(COUNTIF($G$6:$G138,"="&amp;$G138)&gt;5,"",$F138),"")</f>
        <v/>
      </c>
      <c r="M138" s="15" t="str">
        <f>IF($G138=M$4&amp;"-"&amp;M$5,IF(COUNTIF($G$6:$G138,"="&amp;$G138)&gt;5,"",$F138),"")</f>
        <v/>
      </c>
      <c r="N138" s="14" t="str">
        <f>IF($G138=N$4&amp;"-"&amp;N$5,IF(COUNTIF($G$6:$G138,"="&amp;$G138)&gt;5,"",$F138),"")</f>
        <v/>
      </c>
      <c r="O138" s="15" t="str">
        <f>IF($G138=O$4&amp;"-"&amp;O$5,IF(COUNTIF($G$6:$G138,"="&amp;$G138)&gt;5,"",$F138),"")</f>
        <v/>
      </c>
      <c r="P138" s="14" t="str">
        <f>IF($G138=P$4&amp;"-"&amp;P$5,IF(COUNTIF($G$6:$G138,"="&amp;$G138)&gt;5,"",$F138),"")</f>
        <v/>
      </c>
      <c r="Q138" s="15" t="str">
        <f>IF($G138=Q$4&amp;"-"&amp;Q$5,IF(COUNTIF($G$6:$G138,"="&amp;$G138)&gt;5,"",$F138),"")</f>
        <v/>
      </c>
      <c r="R138" s="14" t="str">
        <f>IF($G138=R$4&amp;"-"&amp;R$5,IF(COUNTIF($G$6:$G138,"="&amp;$G138)&gt;5,"",$F138),"")</f>
        <v/>
      </c>
      <c r="S138" s="15" t="str">
        <f>IF($G138=S$4&amp;"-"&amp;S$5,IF(COUNTIF($G$6:$G138,"="&amp;$G138)&gt;5,"",$F138),"")</f>
        <v/>
      </c>
      <c r="T138" s="14" t="str">
        <f>IF($G138=T$4&amp;"-"&amp;T$5,IF(COUNTIF($G$6:$G138,"="&amp;$G138)&gt;5,"",$F138),"")</f>
        <v/>
      </c>
      <c r="U138" s="15" t="str">
        <f>IF($G138=U$4&amp;"-"&amp;U$5,IF(COUNTIF($G$6:$G138,"="&amp;$G138)&gt;5,"",$F138),"")</f>
        <v/>
      </c>
      <c r="V138" s="14" t="str">
        <f>IF($G138=V$4&amp;"-"&amp;V$5,IF(COUNTIF($G$6:$G138,"="&amp;$G138)&gt;5,"",$F138),"")</f>
        <v/>
      </c>
      <c r="W138" s="15" t="str">
        <f>IF($G138=W$4&amp;"-"&amp;W$5,IF(COUNTIF($G$6:$G138,"="&amp;$G138)&gt;5,"",$F138),"")</f>
        <v/>
      </c>
    </row>
    <row r="139" spans="1:23" x14ac:dyDescent="0.2">
      <c r="A139">
        <v>134</v>
      </c>
      <c r="B139" s="1">
        <v>1.6840277777777777E-2</v>
      </c>
      <c r="C139" t="s">
        <v>157</v>
      </c>
      <c r="D139" t="s">
        <v>12</v>
      </c>
      <c r="E139" t="s">
        <v>52</v>
      </c>
      <c r="F139">
        <v>28</v>
      </c>
      <c r="G139" t="s">
        <v>115</v>
      </c>
      <c r="H139" s="14" t="str">
        <f>IF($G139=H$4&amp;"-"&amp;H$5,IF(COUNTIF($G$6:$G139,"="&amp;$G139)&gt;5,"",$F139),"")</f>
        <v/>
      </c>
      <c r="I139" s="15" t="str">
        <f>IF($G139=I$4&amp;"-"&amp;I$5,IF(COUNTIF($G$6:$G139,"="&amp;$G139)&gt;5,"",$F139),"")</f>
        <v/>
      </c>
      <c r="J139" s="14" t="str">
        <f>IF($G139=J$4&amp;"-"&amp;J$5,IF(COUNTIF($G$6:$G139,"="&amp;$G139)&gt;5,"",$F139),"")</f>
        <v/>
      </c>
      <c r="K139" s="15" t="str">
        <f>IF($G139=K$4&amp;"-"&amp;K$5,IF(COUNTIF($G$6:$G139,"="&amp;$G139)&gt;5,"",$F139),"")</f>
        <v/>
      </c>
      <c r="L139" s="14" t="str">
        <f>IF($G139=L$4&amp;"-"&amp;L$5,IF(COUNTIF($G$6:$G139,"="&amp;$G139)&gt;5,"",$F139),"")</f>
        <v/>
      </c>
      <c r="M139" s="15" t="str">
        <f>IF($G139=M$4&amp;"-"&amp;M$5,IF(COUNTIF($G$6:$G139,"="&amp;$G139)&gt;5,"",$F139),"")</f>
        <v/>
      </c>
      <c r="N139" s="14" t="str">
        <f>IF($G139=N$4&amp;"-"&amp;N$5,IF(COUNTIF($G$6:$G139,"="&amp;$G139)&gt;5,"",$F139),"")</f>
        <v/>
      </c>
      <c r="O139" s="15">
        <f>IF($G139=O$4&amp;"-"&amp;O$5,IF(COUNTIF($G$6:$G139,"="&amp;$G139)&gt;5,"",$F139),"")</f>
        <v>28</v>
      </c>
      <c r="P139" s="14" t="str">
        <f>IF($G139=P$4&amp;"-"&amp;P$5,IF(COUNTIF($G$6:$G139,"="&amp;$G139)&gt;5,"",$F139),"")</f>
        <v/>
      </c>
      <c r="Q139" s="15" t="str">
        <f>IF($G139=Q$4&amp;"-"&amp;Q$5,IF(COUNTIF($G$6:$G139,"="&amp;$G139)&gt;5,"",$F139),"")</f>
        <v/>
      </c>
      <c r="R139" s="14" t="str">
        <f>IF($G139=R$4&amp;"-"&amp;R$5,IF(COUNTIF($G$6:$G139,"="&amp;$G139)&gt;5,"",$F139),"")</f>
        <v/>
      </c>
      <c r="S139" s="15" t="str">
        <f>IF($G139=S$4&amp;"-"&amp;S$5,IF(COUNTIF($G$6:$G139,"="&amp;$G139)&gt;5,"",$F139),"")</f>
        <v/>
      </c>
      <c r="T139" s="14" t="str">
        <f>IF($G139=T$4&amp;"-"&amp;T$5,IF(COUNTIF($G$6:$G139,"="&amp;$G139)&gt;5,"",$F139),"")</f>
        <v/>
      </c>
      <c r="U139" s="15" t="str">
        <f>IF($G139=U$4&amp;"-"&amp;U$5,IF(COUNTIF($G$6:$G139,"="&amp;$G139)&gt;5,"",$F139),"")</f>
        <v/>
      </c>
      <c r="V139" s="14" t="str">
        <f>IF($G139=V$4&amp;"-"&amp;V$5,IF(COUNTIF($G$6:$G139,"="&amp;$G139)&gt;5,"",$F139),"")</f>
        <v/>
      </c>
      <c r="W139" s="15" t="str">
        <f>IF($G139=W$4&amp;"-"&amp;W$5,IF(COUNTIF($G$6:$G139,"="&amp;$G139)&gt;5,"",$F139),"")</f>
        <v/>
      </c>
    </row>
    <row r="140" spans="1:23" x14ac:dyDescent="0.2">
      <c r="A140">
        <v>135</v>
      </c>
      <c r="B140" s="1">
        <v>1.6886574074074075E-2</v>
      </c>
      <c r="C140" t="s">
        <v>158</v>
      </c>
      <c r="D140" t="s">
        <v>12</v>
      </c>
      <c r="E140" t="s">
        <v>52</v>
      </c>
      <c r="F140">
        <v>29</v>
      </c>
      <c r="G140" t="s">
        <v>115</v>
      </c>
      <c r="H140" s="14" t="str">
        <f>IF($G140=H$4&amp;"-"&amp;H$5,IF(COUNTIF($G$6:$G140,"="&amp;$G140)&gt;5,"",$F140),"")</f>
        <v/>
      </c>
      <c r="I140" s="15" t="str">
        <f>IF($G140=I$4&amp;"-"&amp;I$5,IF(COUNTIF($G$6:$G140,"="&amp;$G140)&gt;5,"",$F140),"")</f>
        <v/>
      </c>
      <c r="J140" s="14" t="str">
        <f>IF($G140=J$4&amp;"-"&amp;J$5,IF(COUNTIF($G$6:$G140,"="&amp;$G140)&gt;5,"",$F140),"")</f>
        <v/>
      </c>
      <c r="K140" s="15" t="str">
        <f>IF($G140=K$4&amp;"-"&amp;K$5,IF(COUNTIF($G$6:$G140,"="&amp;$G140)&gt;5,"",$F140),"")</f>
        <v/>
      </c>
      <c r="L140" s="14" t="str">
        <f>IF($G140=L$4&amp;"-"&amp;L$5,IF(COUNTIF($G$6:$G140,"="&amp;$G140)&gt;5,"",$F140),"")</f>
        <v/>
      </c>
      <c r="M140" s="15" t="str">
        <f>IF($G140=M$4&amp;"-"&amp;M$5,IF(COUNTIF($G$6:$G140,"="&amp;$G140)&gt;5,"",$F140),"")</f>
        <v/>
      </c>
      <c r="N140" s="14" t="str">
        <f>IF($G140=N$4&amp;"-"&amp;N$5,IF(COUNTIF($G$6:$G140,"="&amp;$G140)&gt;5,"",$F140),"")</f>
        <v/>
      </c>
      <c r="O140" s="15">
        <f>IF($G140=O$4&amp;"-"&amp;O$5,IF(COUNTIF($G$6:$G140,"="&amp;$G140)&gt;5,"",$F140),"")</f>
        <v>29</v>
      </c>
      <c r="P140" s="14" t="str">
        <f>IF($G140=P$4&amp;"-"&amp;P$5,IF(COUNTIF($G$6:$G140,"="&amp;$G140)&gt;5,"",$F140),"")</f>
        <v/>
      </c>
      <c r="Q140" s="15" t="str">
        <f>IF($G140=Q$4&amp;"-"&amp;Q$5,IF(COUNTIF($G$6:$G140,"="&amp;$G140)&gt;5,"",$F140),"")</f>
        <v/>
      </c>
      <c r="R140" s="14" t="str">
        <f>IF($G140=R$4&amp;"-"&amp;R$5,IF(COUNTIF($G$6:$G140,"="&amp;$G140)&gt;5,"",$F140),"")</f>
        <v/>
      </c>
      <c r="S140" s="15" t="str">
        <f>IF($G140=S$4&amp;"-"&amp;S$5,IF(COUNTIF($G$6:$G140,"="&amp;$G140)&gt;5,"",$F140),"")</f>
        <v/>
      </c>
      <c r="T140" s="14" t="str">
        <f>IF($G140=T$4&amp;"-"&amp;T$5,IF(COUNTIF($G$6:$G140,"="&amp;$G140)&gt;5,"",$F140),"")</f>
        <v/>
      </c>
      <c r="U140" s="15" t="str">
        <f>IF($G140=U$4&amp;"-"&amp;U$5,IF(COUNTIF($G$6:$G140,"="&amp;$G140)&gt;5,"",$F140),"")</f>
        <v/>
      </c>
      <c r="V140" s="14" t="str">
        <f>IF($G140=V$4&amp;"-"&amp;V$5,IF(COUNTIF($G$6:$G140,"="&amp;$G140)&gt;5,"",$F140),"")</f>
        <v/>
      </c>
      <c r="W140" s="15" t="str">
        <f>IF($G140=W$4&amp;"-"&amp;W$5,IF(COUNTIF($G$6:$G140,"="&amp;$G140)&gt;5,"",$F140),"")</f>
        <v/>
      </c>
    </row>
    <row r="141" spans="1:23" x14ac:dyDescent="0.2">
      <c r="A141">
        <v>136</v>
      </c>
      <c r="B141" s="1">
        <v>1.6898148148148148E-2</v>
      </c>
      <c r="C141" t="s">
        <v>159</v>
      </c>
      <c r="D141" t="s">
        <v>17</v>
      </c>
      <c r="E141" t="s">
        <v>52</v>
      </c>
      <c r="F141">
        <v>30</v>
      </c>
      <c r="G141" t="s">
        <v>90</v>
      </c>
      <c r="H141" s="14" t="str">
        <f>IF($G141=H$4&amp;"-"&amp;H$5,IF(COUNTIF($G$6:$G141,"="&amp;$G141)&gt;5,"",$F141),"")</f>
        <v/>
      </c>
      <c r="I141" s="15" t="str">
        <f>IF($G141=I$4&amp;"-"&amp;I$5,IF(COUNTIF($G$6:$G141,"="&amp;$G141)&gt;5,"",$F141),"")</f>
        <v/>
      </c>
      <c r="J141" s="14" t="str">
        <f>IF($G141=J$4&amp;"-"&amp;J$5,IF(COUNTIF($G$6:$G141,"="&amp;$G141)&gt;5,"",$F141),"")</f>
        <v/>
      </c>
      <c r="K141" s="15" t="str">
        <f>IF($G141=K$4&amp;"-"&amp;K$5,IF(COUNTIF($G$6:$G141,"="&amp;$G141)&gt;5,"",$F141),"")</f>
        <v/>
      </c>
      <c r="L141" s="14" t="str">
        <f>IF($G141=L$4&amp;"-"&amp;L$5,IF(COUNTIF($G$6:$G141,"="&amp;$G141)&gt;5,"",$F141),"")</f>
        <v/>
      </c>
      <c r="M141" s="15" t="str">
        <f>IF($G141=M$4&amp;"-"&amp;M$5,IF(COUNTIF($G$6:$G141,"="&amp;$G141)&gt;5,"",$F141),"")</f>
        <v/>
      </c>
      <c r="N141" s="14" t="str">
        <f>IF($G141=N$4&amp;"-"&amp;N$5,IF(COUNTIF($G$6:$G141,"="&amp;$G141)&gt;5,"",$F141),"")</f>
        <v/>
      </c>
      <c r="O141" s="15" t="str">
        <f>IF($G141=O$4&amp;"-"&amp;O$5,IF(COUNTIF($G$6:$G141,"="&amp;$G141)&gt;5,"",$F141),"")</f>
        <v/>
      </c>
      <c r="P141" s="14" t="str">
        <f>IF($G141=P$4&amp;"-"&amp;P$5,IF(COUNTIF($G$6:$G141,"="&amp;$G141)&gt;5,"",$F141),"")</f>
        <v/>
      </c>
      <c r="Q141" s="15" t="str">
        <f>IF($G141=Q$4&amp;"-"&amp;Q$5,IF(COUNTIF($G$6:$G141,"="&amp;$G141)&gt;5,"",$F141),"")</f>
        <v/>
      </c>
      <c r="R141" s="14" t="str">
        <f>IF($G141=R$4&amp;"-"&amp;R$5,IF(COUNTIF($G$6:$G141,"="&amp;$G141)&gt;5,"",$F141),"")</f>
        <v/>
      </c>
      <c r="S141" s="15">
        <f>IF($G141=S$4&amp;"-"&amp;S$5,IF(COUNTIF($G$6:$G141,"="&amp;$G141)&gt;5,"",$F141),"")</f>
        <v>30</v>
      </c>
      <c r="T141" s="14" t="str">
        <f>IF($G141=T$4&amp;"-"&amp;T$5,IF(COUNTIF($G$6:$G141,"="&amp;$G141)&gt;5,"",$F141),"")</f>
        <v/>
      </c>
      <c r="U141" s="15" t="str">
        <f>IF($G141=U$4&amp;"-"&amp;U$5,IF(COUNTIF($G$6:$G141,"="&amp;$G141)&gt;5,"",$F141),"")</f>
        <v/>
      </c>
      <c r="V141" s="14" t="str">
        <f>IF($G141=V$4&amp;"-"&amp;V$5,IF(COUNTIF($G$6:$G141,"="&amp;$G141)&gt;5,"",$F141),"")</f>
        <v/>
      </c>
      <c r="W141" s="15" t="str">
        <f>IF($G141=W$4&amp;"-"&amp;W$5,IF(COUNTIF($G$6:$G141,"="&amp;$G141)&gt;5,"",$F141),"")</f>
        <v/>
      </c>
    </row>
    <row r="142" spans="1:23" x14ac:dyDescent="0.2">
      <c r="A142">
        <v>137</v>
      </c>
      <c r="B142" s="1">
        <v>1.6909722222222225E-2</v>
      </c>
      <c r="C142" t="s">
        <v>160</v>
      </c>
      <c r="D142" t="s">
        <v>8</v>
      </c>
      <c r="E142" t="s">
        <v>2</v>
      </c>
      <c r="F142">
        <v>107</v>
      </c>
      <c r="G142" t="s">
        <v>9</v>
      </c>
      <c r="H142" s="14" t="str">
        <f>IF($G142=H$4&amp;"-"&amp;H$5,IF(COUNTIF($G$6:$G142,"="&amp;$G142)&gt;5,"",$F142),"")</f>
        <v/>
      </c>
      <c r="I142" s="15" t="str">
        <f>IF($G142=I$4&amp;"-"&amp;I$5,IF(COUNTIF($G$6:$G142,"="&amp;$G142)&gt;5,"",$F142),"")</f>
        <v/>
      </c>
      <c r="J142" s="14" t="str">
        <f>IF($G142=J$4&amp;"-"&amp;J$5,IF(COUNTIF($G$6:$G142,"="&amp;$G142)&gt;5,"",$F142),"")</f>
        <v/>
      </c>
      <c r="K142" s="15" t="str">
        <f>IF($G142=K$4&amp;"-"&amp;K$5,IF(COUNTIF($G$6:$G142,"="&amp;$G142)&gt;5,"",$F142),"")</f>
        <v/>
      </c>
      <c r="L142" s="14" t="str">
        <f>IF($G142=L$4&amp;"-"&amp;L$5,IF(COUNTIF($G$6:$G142,"="&amp;$G142)&gt;5,"",$F142),"")</f>
        <v/>
      </c>
      <c r="M142" s="15" t="str">
        <f>IF($G142=M$4&amp;"-"&amp;M$5,IF(COUNTIF($G$6:$G142,"="&amp;$G142)&gt;5,"",$F142),"")</f>
        <v/>
      </c>
      <c r="N142" s="14" t="str">
        <f>IF($G142=N$4&amp;"-"&amp;N$5,IF(COUNTIF($G$6:$G142,"="&amp;$G142)&gt;5,"",$F142),"")</f>
        <v/>
      </c>
      <c r="O142" s="15" t="str">
        <f>IF($G142=O$4&amp;"-"&amp;O$5,IF(COUNTIF($G$6:$G142,"="&amp;$G142)&gt;5,"",$F142),"")</f>
        <v/>
      </c>
      <c r="P142" s="14" t="str">
        <f>IF($G142=P$4&amp;"-"&amp;P$5,IF(COUNTIF($G$6:$G142,"="&amp;$G142)&gt;5,"",$F142),"")</f>
        <v/>
      </c>
      <c r="Q142" s="15" t="str">
        <f>IF($G142=Q$4&amp;"-"&amp;Q$5,IF(COUNTIF($G$6:$G142,"="&amp;$G142)&gt;5,"",$F142),"")</f>
        <v/>
      </c>
      <c r="R142" s="14" t="str">
        <f>IF($G142=R$4&amp;"-"&amp;R$5,IF(COUNTIF($G$6:$G142,"="&amp;$G142)&gt;5,"",$F142),"")</f>
        <v/>
      </c>
      <c r="S142" s="15" t="str">
        <f>IF($G142=S$4&amp;"-"&amp;S$5,IF(COUNTIF($G$6:$G142,"="&amp;$G142)&gt;5,"",$F142),"")</f>
        <v/>
      </c>
      <c r="T142" s="14" t="str">
        <f>IF($G142=T$4&amp;"-"&amp;T$5,IF(COUNTIF($G$6:$G142,"="&amp;$G142)&gt;5,"",$F142),"")</f>
        <v/>
      </c>
      <c r="U142" s="15" t="str">
        <f>IF($G142=U$4&amp;"-"&amp;U$5,IF(COUNTIF($G$6:$G142,"="&amp;$G142)&gt;5,"",$F142),"")</f>
        <v/>
      </c>
      <c r="V142" s="14" t="str">
        <f>IF($G142=V$4&amp;"-"&amp;V$5,IF(COUNTIF($G$6:$G142,"="&amp;$G142)&gt;5,"",$F142),"")</f>
        <v/>
      </c>
      <c r="W142" s="15" t="str">
        <f>IF($G142=W$4&amp;"-"&amp;W$5,IF(COUNTIF($G$6:$G142,"="&amp;$G142)&gt;5,"",$F142),"")</f>
        <v/>
      </c>
    </row>
    <row r="143" spans="1:23" x14ac:dyDescent="0.2">
      <c r="A143">
        <v>138</v>
      </c>
      <c r="B143" s="1">
        <v>1.7013888888888887E-2</v>
      </c>
      <c r="C143" t="s">
        <v>161</v>
      </c>
      <c r="D143" t="s">
        <v>8</v>
      </c>
      <c r="E143" t="s">
        <v>2</v>
      </c>
      <c r="F143">
        <v>108</v>
      </c>
      <c r="G143" t="s">
        <v>9</v>
      </c>
      <c r="H143" s="14" t="str">
        <f>IF($G143=H$4&amp;"-"&amp;H$5,IF(COUNTIF($G$6:$G143,"="&amp;$G143)&gt;5,"",$F143),"")</f>
        <v/>
      </c>
      <c r="I143" s="15" t="str">
        <f>IF($G143=I$4&amp;"-"&amp;I$5,IF(COUNTIF($G$6:$G143,"="&amp;$G143)&gt;5,"",$F143),"")</f>
        <v/>
      </c>
      <c r="J143" s="14" t="str">
        <f>IF($G143=J$4&amp;"-"&amp;J$5,IF(COUNTIF($G$6:$G143,"="&amp;$G143)&gt;5,"",$F143),"")</f>
        <v/>
      </c>
      <c r="K143" s="15" t="str">
        <f>IF($G143=K$4&amp;"-"&amp;K$5,IF(COUNTIF($G$6:$G143,"="&amp;$G143)&gt;5,"",$F143),"")</f>
        <v/>
      </c>
      <c r="L143" s="14" t="str">
        <f>IF($G143=L$4&amp;"-"&amp;L$5,IF(COUNTIF($G$6:$G143,"="&amp;$G143)&gt;5,"",$F143),"")</f>
        <v/>
      </c>
      <c r="M143" s="15" t="str">
        <f>IF($G143=M$4&amp;"-"&amp;M$5,IF(COUNTIF($G$6:$G143,"="&amp;$G143)&gt;5,"",$F143),"")</f>
        <v/>
      </c>
      <c r="N143" s="14" t="str">
        <f>IF($G143=N$4&amp;"-"&amp;N$5,IF(COUNTIF($G$6:$G143,"="&amp;$G143)&gt;5,"",$F143),"")</f>
        <v/>
      </c>
      <c r="O143" s="15" t="str">
        <f>IF($G143=O$4&amp;"-"&amp;O$5,IF(COUNTIF($G$6:$G143,"="&amp;$G143)&gt;5,"",$F143),"")</f>
        <v/>
      </c>
      <c r="P143" s="14" t="str">
        <f>IF($G143=P$4&amp;"-"&amp;P$5,IF(COUNTIF($G$6:$G143,"="&amp;$G143)&gt;5,"",$F143),"")</f>
        <v/>
      </c>
      <c r="Q143" s="15" t="str">
        <f>IF($G143=Q$4&amp;"-"&amp;Q$5,IF(COUNTIF($G$6:$G143,"="&amp;$G143)&gt;5,"",$F143),"")</f>
        <v/>
      </c>
      <c r="R143" s="14" t="str">
        <f>IF($G143=R$4&amp;"-"&amp;R$5,IF(COUNTIF($G$6:$G143,"="&amp;$G143)&gt;5,"",$F143),"")</f>
        <v/>
      </c>
      <c r="S143" s="15" t="str">
        <f>IF($G143=S$4&amp;"-"&amp;S$5,IF(COUNTIF($G$6:$G143,"="&amp;$G143)&gt;5,"",$F143),"")</f>
        <v/>
      </c>
      <c r="T143" s="14" t="str">
        <f>IF($G143=T$4&amp;"-"&amp;T$5,IF(COUNTIF($G$6:$G143,"="&amp;$G143)&gt;5,"",$F143),"")</f>
        <v/>
      </c>
      <c r="U143" s="15" t="str">
        <f>IF($G143=U$4&amp;"-"&amp;U$5,IF(COUNTIF($G$6:$G143,"="&amp;$G143)&gt;5,"",$F143),"")</f>
        <v/>
      </c>
      <c r="V143" s="14" t="str">
        <f>IF($G143=V$4&amp;"-"&amp;V$5,IF(COUNTIF($G$6:$G143,"="&amp;$G143)&gt;5,"",$F143),"")</f>
        <v/>
      </c>
      <c r="W143" s="15" t="str">
        <f>IF($G143=W$4&amp;"-"&amp;W$5,IF(COUNTIF($G$6:$G143,"="&amp;$G143)&gt;5,"",$F143),"")</f>
        <v/>
      </c>
    </row>
    <row r="144" spans="1:23" x14ac:dyDescent="0.2">
      <c r="A144">
        <v>139</v>
      </c>
      <c r="B144" s="1">
        <v>1.7048611111111112E-2</v>
      </c>
      <c r="C144" t="s">
        <v>162</v>
      </c>
      <c r="D144" t="s">
        <v>34</v>
      </c>
      <c r="E144" t="s">
        <v>2</v>
      </c>
      <c r="F144">
        <v>109</v>
      </c>
      <c r="G144" t="s">
        <v>35</v>
      </c>
      <c r="H144" s="14" t="str">
        <f>IF($G144=H$4&amp;"-"&amp;H$5,IF(COUNTIF($G$6:$G144,"="&amp;$G144)&gt;5,"",$F144),"")</f>
        <v/>
      </c>
      <c r="I144" s="15" t="str">
        <f>IF($G144=I$4&amp;"-"&amp;I$5,IF(COUNTIF($G$6:$G144,"="&amp;$G144)&gt;5,"",$F144),"")</f>
        <v/>
      </c>
      <c r="J144" s="14" t="str">
        <f>IF($G144=J$4&amp;"-"&amp;J$5,IF(COUNTIF($G$6:$G144,"="&amp;$G144)&gt;5,"",$F144),"")</f>
        <v/>
      </c>
      <c r="K144" s="15" t="str">
        <f>IF($G144=K$4&amp;"-"&amp;K$5,IF(COUNTIF($G$6:$G144,"="&amp;$G144)&gt;5,"",$F144),"")</f>
        <v/>
      </c>
      <c r="L144" s="14" t="str">
        <f>IF($G144=L$4&amp;"-"&amp;L$5,IF(COUNTIF($G$6:$G144,"="&amp;$G144)&gt;5,"",$F144),"")</f>
        <v/>
      </c>
      <c r="M144" s="15" t="str">
        <f>IF($G144=M$4&amp;"-"&amp;M$5,IF(COUNTIF($G$6:$G144,"="&amp;$G144)&gt;5,"",$F144),"")</f>
        <v/>
      </c>
      <c r="N144" s="14" t="str">
        <f>IF($G144=N$4&amp;"-"&amp;N$5,IF(COUNTIF($G$6:$G144,"="&amp;$G144)&gt;5,"",$F144),"")</f>
        <v/>
      </c>
      <c r="O144" s="15" t="str">
        <f>IF($G144=O$4&amp;"-"&amp;O$5,IF(COUNTIF($G$6:$G144,"="&amp;$G144)&gt;5,"",$F144),"")</f>
        <v/>
      </c>
      <c r="P144" s="14" t="str">
        <f>IF($G144=P$4&amp;"-"&amp;P$5,IF(COUNTIF($G$6:$G144,"="&amp;$G144)&gt;5,"",$F144),"")</f>
        <v/>
      </c>
      <c r="Q144" s="15" t="str">
        <f>IF($G144=Q$4&amp;"-"&amp;Q$5,IF(COUNTIF($G$6:$G144,"="&amp;$G144)&gt;5,"",$F144),"")</f>
        <v/>
      </c>
      <c r="R144" s="14" t="str">
        <f>IF($G144=R$4&amp;"-"&amp;R$5,IF(COUNTIF($G$6:$G144,"="&amp;$G144)&gt;5,"",$F144),"")</f>
        <v/>
      </c>
      <c r="S144" s="15" t="str">
        <f>IF($G144=S$4&amp;"-"&amp;S$5,IF(COUNTIF($G$6:$G144,"="&amp;$G144)&gt;5,"",$F144),"")</f>
        <v/>
      </c>
      <c r="T144" s="14" t="str">
        <f>IF($G144=T$4&amp;"-"&amp;T$5,IF(COUNTIF($G$6:$G144,"="&amp;$G144)&gt;5,"",$F144),"")</f>
        <v/>
      </c>
      <c r="U144" s="15" t="str">
        <f>IF($G144=U$4&amp;"-"&amp;U$5,IF(COUNTIF($G$6:$G144,"="&amp;$G144)&gt;5,"",$F144),"")</f>
        <v/>
      </c>
      <c r="V144" s="14" t="str">
        <f>IF($G144=V$4&amp;"-"&amp;V$5,IF(COUNTIF($G$6:$G144,"="&amp;$G144)&gt;5,"",$F144),"")</f>
        <v/>
      </c>
      <c r="W144" s="15" t="str">
        <f>IF($G144=W$4&amp;"-"&amp;W$5,IF(COUNTIF($G$6:$G144,"="&amp;$G144)&gt;5,"",$F144),"")</f>
        <v/>
      </c>
    </row>
    <row r="145" spans="1:23" x14ac:dyDescent="0.2">
      <c r="A145">
        <v>140</v>
      </c>
      <c r="B145" s="1">
        <v>1.7048611111111112E-2</v>
      </c>
      <c r="C145" t="s">
        <v>163</v>
      </c>
      <c r="D145" t="s">
        <v>22</v>
      </c>
      <c r="E145" t="s">
        <v>2</v>
      </c>
      <c r="F145">
        <v>110</v>
      </c>
      <c r="G145" t="s">
        <v>23</v>
      </c>
      <c r="H145" s="14" t="str">
        <f>IF($G145=H$4&amp;"-"&amp;H$5,IF(COUNTIF($G$6:$G145,"="&amp;$G145)&gt;5,"",$F145),"")</f>
        <v/>
      </c>
      <c r="I145" s="15" t="str">
        <f>IF($G145=I$4&amp;"-"&amp;I$5,IF(COUNTIF($G$6:$G145,"="&amp;$G145)&gt;5,"",$F145),"")</f>
        <v/>
      </c>
      <c r="J145" s="14" t="str">
        <f>IF($G145=J$4&amp;"-"&amp;J$5,IF(COUNTIF($G$6:$G145,"="&amp;$G145)&gt;5,"",$F145),"")</f>
        <v/>
      </c>
      <c r="K145" s="15" t="str">
        <f>IF($G145=K$4&amp;"-"&amp;K$5,IF(COUNTIF($G$6:$G145,"="&amp;$G145)&gt;5,"",$F145),"")</f>
        <v/>
      </c>
      <c r="L145" s="14" t="str">
        <f>IF($G145=L$4&amp;"-"&amp;L$5,IF(COUNTIF($G$6:$G145,"="&amp;$G145)&gt;5,"",$F145),"")</f>
        <v/>
      </c>
      <c r="M145" s="15" t="str">
        <f>IF($G145=M$4&amp;"-"&amp;M$5,IF(COUNTIF($G$6:$G145,"="&amp;$G145)&gt;5,"",$F145),"")</f>
        <v/>
      </c>
      <c r="N145" s="14" t="str">
        <f>IF($G145=N$4&amp;"-"&amp;N$5,IF(COUNTIF($G$6:$G145,"="&amp;$G145)&gt;5,"",$F145),"")</f>
        <v/>
      </c>
      <c r="O145" s="15" t="str">
        <f>IF($G145=O$4&amp;"-"&amp;O$5,IF(COUNTIF($G$6:$G145,"="&amp;$G145)&gt;5,"",$F145),"")</f>
        <v/>
      </c>
      <c r="P145" s="14" t="str">
        <f>IF($G145=P$4&amp;"-"&amp;P$5,IF(COUNTIF($G$6:$G145,"="&amp;$G145)&gt;5,"",$F145),"")</f>
        <v/>
      </c>
      <c r="Q145" s="15" t="str">
        <f>IF($G145=Q$4&amp;"-"&amp;Q$5,IF(COUNTIF($G$6:$G145,"="&amp;$G145)&gt;5,"",$F145),"")</f>
        <v/>
      </c>
      <c r="R145" s="14" t="str">
        <f>IF($G145=R$4&amp;"-"&amp;R$5,IF(COUNTIF($G$6:$G145,"="&amp;$G145)&gt;5,"",$F145),"")</f>
        <v/>
      </c>
      <c r="S145" s="15" t="str">
        <f>IF($G145=S$4&amp;"-"&amp;S$5,IF(COUNTIF($G$6:$G145,"="&amp;$G145)&gt;5,"",$F145),"")</f>
        <v/>
      </c>
      <c r="T145" s="14" t="str">
        <f>IF($G145=T$4&amp;"-"&amp;T$5,IF(COUNTIF($G$6:$G145,"="&amp;$G145)&gt;5,"",$F145),"")</f>
        <v/>
      </c>
      <c r="U145" s="15" t="str">
        <f>IF($G145=U$4&amp;"-"&amp;U$5,IF(COUNTIF($G$6:$G145,"="&amp;$G145)&gt;5,"",$F145),"")</f>
        <v/>
      </c>
      <c r="V145" s="14" t="str">
        <f>IF($G145=V$4&amp;"-"&amp;V$5,IF(COUNTIF($G$6:$G145,"="&amp;$G145)&gt;5,"",$F145),"")</f>
        <v/>
      </c>
      <c r="W145" s="15" t="str">
        <f>IF($G145=W$4&amp;"-"&amp;W$5,IF(COUNTIF($G$6:$G145,"="&amp;$G145)&gt;5,"",$F145),"")</f>
        <v/>
      </c>
    </row>
    <row r="146" spans="1:23" x14ac:dyDescent="0.2">
      <c r="A146">
        <v>141</v>
      </c>
      <c r="B146" s="1">
        <v>1.7060185185185185E-2</v>
      </c>
      <c r="C146" t="s">
        <v>164</v>
      </c>
      <c r="D146" t="s">
        <v>34</v>
      </c>
      <c r="E146" t="s">
        <v>2</v>
      </c>
      <c r="F146">
        <v>111</v>
      </c>
      <c r="G146" t="s">
        <v>35</v>
      </c>
      <c r="H146" s="14" t="str">
        <f>IF($G146=H$4&amp;"-"&amp;H$5,IF(COUNTIF($G$6:$G146,"="&amp;$G146)&gt;5,"",$F146),"")</f>
        <v/>
      </c>
      <c r="I146" s="15" t="str">
        <f>IF($G146=I$4&amp;"-"&amp;I$5,IF(COUNTIF($G$6:$G146,"="&amp;$G146)&gt;5,"",$F146),"")</f>
        <v/>
      </c>
      <c r="J146" s="14" t="str">
        <f>IF($G146=J$4&amp;"-"&amp;J$5,IF(COUNTIF($G$6:$G146,"="&amp;$G146)&gt;5,"",$F146),"")</f>
        <v/>
      </c>
      <c r="K146" s="15" t="str">
        <f>IF($G146=K$4&amp;"-"&amp;K$5,IF(COUNTIF($G$6:$G146,"="&amp;$G146)&gt;5,"",$F146),"")</f>
        <v/>
      </c>
      <c r="L146" s="14" t="str">
        <f>IF($G146=L$4&amp;"-"&amp;L$5,IF(COUNTIF($G$6:$G146,"="&amp;$G146)&gt;5,"",$F146),"")</f>
        <v/>
      </c>
      <c r="M146" s="15" t="str">
        <f>IF($G146=M$4&amp;"-"&amp;M$5,IF(COUNTIF($G$6:$G146,"="&amp;$G146)&gt;5,"",$F146),"")</f>
        <v/>
      </c>
      <c r="N146" s="14" t="str">
        <f>IF($G146=N$4&amp;"-"&amp;N$5,IF(COUNTIF($G$6:$G146,"="&amp;$G146)&gt;5,"",$F146),"")</f>
        <v/>
      </c>
      <c r="O146" s="15" t="str">
        <f>IF($G146=O$4&amp;"-"&amp;O$5,IF(COUNTIF($G$6:$G146,"="&amp;$G146)&gt;5,"",$F146),"")</f>
        <v/>
      </c>
      <c r="P146" s="14" t="str">
        <f>IF($G146=P$4&amp;"-"&amp;P$5,IF(COUNTIF($G$6:$G146,"="&amp;$G146)&gt;5,"",$F146),"")</f>
        <v/>
      </c>
      <c r="Q146" s="15" t="str">
        <f>IF($G146=Q$4&amp;"-"&amp;Q$5,IF(COUNTIF($G$6:$G146,"="&amp;$G146)&gt;5,"",$F146),"")</f>
        <v/>
      </c>
      <c r="R146" s="14" t="str">
        <f>IF($G146=R$4&amp;"-"&amp;R$5,IF(COUNTIF($G$6:$G146,"="&amp;$G146)&gt;5,"",$F146),"")</f>
        <v/>
      </c>
      <c r="S146" s="15" t="str">
        <f>IF($G146=S$4&amp;"-"&amp;S$5,IF(COUNTIF($G$6:$G146,"="&amp;$G146)&gt;5,"",$F146),"")</f>
        <v/>
      </c>
      <c r="T146" s="14" t="str">
        <f>IF($G146=T$4&amp;"-"&amp;T$5,IF(COUNTIF($G$6:$G146,"="&amp;$G146)&gt;5,"",$F146),"")</f>
        <v/>
      </c>
      <c r="U146" s="15" t="str">
        <f>IF($G146=U$4&amp;"-"&amp;U$5,IF(COUNTIF($G$6:$G146,"="&amp;$G146)&gt;5,"",$F146),"")</f>
        <v/>
      </c>
      <c r="V146" s="14" t="str">
        <f>IF($G146=V$4&amp;"-"&amp;V$5,IF(COUNTIF($G$6:$G146,"="&amp;$G146)&gt;5,"",$F146),"")</f>
        <v/>
      </c>
      <c r="W146" s="15" t="str">
        <f>IF($G146=W$4&amp;"-"&amp;W$5,IF(COUNTIF($G$6:$G146,"="&amp;$G146)&gt;5,"",$F146),"")</f>
        <v/>
      </c>
    </row>
    <row r="147" spans="1:23" x14ac:dyDescent="0.2">
      <c r="A147">
        <v>142</v>
      </c>
      <c r="B147" s="1">
        <v>1.7060185185185185E-2</v>
      </c>
      <c r="C147" t="s">
        <v>165</v>
      </c>
      <c r="D147" t="s">
        <v>8</v>
      </c>
      <c r="E147" t="s">
        <v>52</v>
      </c>
      <c r="F147">
        <v>31</v>
      </c>
      <c r="G147" t="s">
        <v>73</v>
      </c>
      <c r="H147" s="14" t="str">
        <f>IF($G147=H$4&amp;"-"&amp;H$5,IF(COUNTIF($G$6:$G147,"="&amp;$G147)&gt;5,"",$F147),"")</f>
        <v/>
      </c>
      <c r="I147" s="15" t="str">
        <f>IF($G147=I$4&amp;"-"&amp;I$5,IF(COUNTIF($G$6:$G147,"="&amp;$G147)&gt;5,"",$F147),"")</f>
        <v/>
      </c>
      <c r="J147" s="14" t="str">
        <f>IF($G147=J$4&amp;"-"&amp;J$5,IF(COUNTIF($G$6:$G147,"="&amp;$G147)&gt;5,"",$F147),"")</f>
        <v/>
      </c>
      <c r="K147" s="15" t="str">
        <f>IF($G147=K$4&amp;"-"&amp;K$5,IF(COUNTIF($G$6:$G147,"="&amp;$G147)&gt;5,"",$F147),"")</f>
        <v/>
      </c>
      <c r="L147" s="14" t="str">
        <f>IF($G147=L$4&amp;"-"&amp;L$5,IF(COUNTIF($G$6:$G147,"="&amp;$G147)&gt;5,"",$F147),"")</f>
        <v/>
      </c>
      <c r="M147" s="15">
        <f>IF($G147=M$4&amp;"-"&amp;M$5,IF(COUNTIF($G$6:$G147,"="&amp;$G147)&gt;5,"",$F147),"")</f>
        <v>31</v>
      </c>
      <c r="N147" s="14" t="str">
        <f>IF($G147=N$4&amp;"-"&amp;N$5,IF(COUNTIF($G$6:$G147,"="&amp;$G147)&gt;5,"",$F147),"")</f>
        <v/>
      </c>
      <c r="O147" s="15" t="str">
        <f>IF($G147=O$4&amp;"-"&amp;O$5,IF(COUNTIF($G$6:$G147,"="&amp;$G147)&gt;5,"",$F147),"")</f>
        <v/>
      </c>
      <c r="P147" s="14" t="str">
        <f>IF($G147=P$4&amp;"-"&amp;P$5,IF(COUNTIF($G$6:$G147,"="&amp;$G147)&gt;5,"",$F147),"")</f>
        <v/>
      </c>
      <c r="Q147" s="15" t="str">
        <f>IF($G147=Q$4&amp;"-"&amp;Q$5,IF(COUNTIF($G$6:$G147,"="&amp;$G147)&gt;5,"",$F147),"")</f>
        <v/>
      </c>
      <c r="R147" s="14" t="str">
        <f>IF($G147=R$4&amp;"-"&amp;R$5,IF(COUNTIF($G$6:$G147,"="&amp;$G147)&gt;5,"",$F147),"")</f>
        <v/>
      </c>
      <c r="S147" s="15" t="str">
        <f>IF($G147=S$4&amp;"-"&amp;S$5,IF(COUNTIF($G$6:$G147,"="&amp;$G147)&gt;5,"",$F147),"")</f>
        <v/>
      </c>
      <c r="T147" s="14" t="str">
        <f>IF($G147=T$4&amp;"-"&amp;T$5,IF(COUNTIF($G$6:$G147,"="&amp;$G147)&gt;5,"",$F147),"")</f>
        <v/>
      </c>
      <c r="U147" s="15" t="str">
        <f>IF($G147=U$4&amp;"-"&amp;U$5,IF(COUNTIF($G$6:$G147,"="&amp;$G147)&gt;5,"",$F147),"")</f>
        <v/>
      </c>
      <c r="V147" s="14" t="str">
        <f>IF($G147=V$4&amp;"-"&amp;V$5,IF(COUNTIF($G$6:$G147,"="&amp;$G147)&gt;5,"",$F147),"")</f>
        <v/>
      </c>
      <c r="W147" s="15" t="str">
        <f>IF($G147=W$4&amp;"-"&amp;W$5,IF(COUNTIF($G$6:$G147,"="&amp;$G147)&gt;5,"",$F147),"")</f>
        <v/>
      </c>
    </row>
    <row r="148" spans="1:23" x14ac:dyDescent="0.2">
      <c r="A148">
        <v>143</v>
      </c>
      <c r="B148" s="1">
        <v>1.7083333333333336E-2</v>
      </c>
      <c r="C148" t="s">
        <v>166</v>
      </c>
      <c r="D148" t="s">
        <v>8</v>
      </c>
      <c r="E148" t="s">
        <v>2</v>
      </c>
      <c r="F148">
        <v>112</v>
      </c>
      <c r="G148" t="s">
        <v>9</v>
      </c>
      <c r="H148" s="14" t="str">
        <f>IF($G148=H$4&amp;"-"&amp;H$5,IF(COUNTIF($G$6:$G148,"="&amp;$G148)&gt;5,"",$F148),"")</f>
        <v/>
      </c>
      <c r="I148" s="15" t="str">
        <f>IF($G148=I$4&amp;"-"&amp;I$5,IF(COUNTIF($G$6:$G148,"="&amp;$G148)&gt;5,"",$F148),"")</f>
        <v/>
      </c>
      <c r="J148" s="14" t="str">
        <f>IF($G148=J$4&amp;"-"&amp;J$5,IF(COUNTIF($G$6:$G148,"="&amp;$G148)&gt;5,"",$F148),"")</f>
        <v/>
      </c>
      <c r="K148" s="15" t="str">
        <f>IF($G148=K$4&amp;"-"&amp;K$5,IF(COUNTIF($G$6:$G148,"="&amp;$G148)&gt;5,"",$F148),"")</f>
        <v/>
      </c>
      <c r="L148" s="14" t="str">
        <f>IF($G148=L$4&amp;"-"&amp;L$5,IF(COUNTIF($G$6:$G148,"="&amp;$G148)&gt;5,"",$F148),"")</f>
        <v/>
      </c>
      <c r="M148" s="15" t="str">
        <f>IF($G148=M$4&amp;"-"&amp;M$5,IF(COUNTIF($G$6:$G148,"="&amp;$G148)&gt;5,"",$F148),"")</f>
        <v/>
      </c>
      <c r="N148" s="14" t="str">
        <f>IF($G148=N$4&amp;"-"&amp;N$5,IF(COUNTIF($G$6:$G148,"="&amp;$G148)&gt;5,"",$F148),"")</f>
        <v/>
      </c>
      <c r="O148" s="15" t="str">
        <f>IF($G148=O$4&amp;"-"&amp;O$5,IF(COUNTIF($G$6:$G148,"="&amp;$G148)&gt;5,"",$F148),"")</f>
        <v/>
      </c>
      <c r="P148" s="14" t="str">
        <f>IF($G148=P$4&amp;"-"&amp;P$5,IF(COUNTIF($G$6:$G148,"="&amp;$G148)&gt;5,"",$F148),"")</f>
        <v/>
      </c>
      <c r="Q148" s="15" t="str">
        <f>IF($G148=Q$4&amp;"-"&amp;Q$5,IF(COUNTIF($G$6:$G148,"="&amp;$G148)&gt;5,"",$F148),"")</f>
        <v/>
      </c>
      <c r="R148" s="14" t="str">
        <f>IF($G148=R$4&amp;"-"&amp;R$5,IF(COUNTIF($G$6:$G148,"="&amp;$G148)&gt;5,"",$F148),"")</f>
        <v/>
      </c>
      <c r="S148" s="15" t="str">
        <f>IF($G148=S$4&amp;"-"&amp;S$5,IF(COUNTIF($G$6:$G148,"="&amp;$G148)&gt;5,"",$F148),"")</f>
        <v/>
      </c>
      <c r="T148" s="14" t="str">
        <f>IF($G148=T$4&amp;"-"&amp;T$5,IF(COUNTIF($G$6:$G148,"="&amp;$G148)&gt;5,"",$F148),"")</f>
        <v/>
      </c>
      <c r="U148" s="15" t="str">
        <f>IF($G148=U$4&amp;"-"&amp;U$5,IF(COUNTIF($G$6:$G148,"="&amp;$G148)&gt;5,"",$F148),"")</f>
        <v/>
      </c>
      <c r="V148" s="14" t="str">
        <f>IF($G148=V$4&amp;"-"&amp;V$5,IF(COUNTIF($G$6:$G148,"="&amp;$G148)&gt;5,"",$F148),"")</f>
        <v/>
      </c>
      <c r="W148" s="15" t="str">
        <f>IF($G148=W$4&amp;"-"&amp;W$5,IF(COUNTIF($G$6:$G148,"="&amp;$G148)&gt;5,"",$F148),"")</f>
        <v/>
      </c>
    </row>
    <row r="149" spans="1:23" x14ac:dyDescent="0.2">
      <c r="A149">
        <v>144</v>
      </c>
      <c r="B149" s="1">
        <v>1.712962962962963E-2</v>
      </c>
      <c r="C149" t="s">
        <v>167</v>
      </c>
      <c r="D149" t="s">
        <v>22</v>
      </c>
      <c r="E149" t="s">
        <v>52</v>
      </c>
      <c r="F149">
        <v>32</v>
      </c>
      <c r="G149" t="s">
        <v>61</v>
      </c>
      <c r="H149" s="14" t="str">
        <f>IF($G149=H$4&amp;"-"&amp;H$5,IF(COUNTIF($G$6:$G149,"="&amp;$G149)&gt;5,"",$F149),"")</f>
        <v/>
      </c>
      <c r="I149" s="15" t="str">
        <f>IF($G149=I$4&amp;"-"&amp;I$5,IF(COUNTIF($G$6:$G149,"="&amp;$G149)&gt;5,"",$F149),"")</f>
        <v/>
      </c>
      <c r="J149" s="14" t="str">
        <f>IF($G149=J$4&amp;"-"&amp;J$5,IF(COUNTIF($G$6:$G149,"="&amp;$G149)&gt;5,"",$F149),"")</f>
        <v/>
      </c>
      <c r="K149" s="15" t="str">
        <f>IF($G149=K$4&amp;"-"&amp;K$5,IF(COUNTIF($G$6:$G149,"="&amp;$G149)&gt;5,"",$F149),"")</f>
        <v/>
      </c>
      <c r="L149" s="14" t="str">
        <f>IF($G149=L$4&amp;"-"&amp;L$5,IF(COUNTIF($G$6:$G149,"="&amp;$G149)&gt;5,"",$F149),"")</f>
        <v/>
      </c>
      <c r="M149" s="15" t="str">
        <f>IF($G149=M$4&amp;"-"&amp;M$5,IF(COUNTIF($G$6:$G149,"="&amp;$G149)&gt;5,"",$F149),"")</f>
        <v/>
      </c>
      <c r="N149" s="14" t="str">
        <f>IF($G149=N$4&amp;"-"&amp;N$5,IF(COUNTIF($G$6:$G149,"="&amp;$G149)&gt;5,"",$F149),"")</f>
        <v/>
      </c>
      <c r="O149" s="15" t="str">
        <f>IF($G149=O$4&amp;"-"&amp;O$5,IF(COUNTIF($G$6:$G149,"="&amp;$G149)&gt;5,"",$F149),"")</f>
        <v/>
      </c>
      <c r="P149" s="14" t="str">
        <f>IF($G149=P$4&amp;"-"&amp;P$5,IF(COUNTIF($G$6:$G149,"="&amp;$G149)&gt;5,"",$F149),"")</f>
        <v/>
      </c>
      <c r="Q149" s="15">
        <f>IF($G149=Q$4&amp;"-"&amp;Q$5,IF(COUNTIF($G$6:$G149,"="&amp;$G149)&gt;5,"",$F149),"")</f>
        <v>32</v>
      </c>
      <c r="R149" s="14" t="str">
        <f>IF($G149=R$4&amp;"-"&amp;R$5,IF(COUNTIF($G$6:$G149,"="&amp;$G149)&gt;5,"",$F149),"")</f>
        <v/>
      </c>
      <c r="S149" s="15" t="str">
        <f>IF($G149=S$4&amp;"-"&amp;S$5,IF(COUNTIF($G$6:$G149,"="&amp;$G149)&gt;5,"",$F149),"")</f>
        <v/>
      </c>
      <c r="T149" s="14" t="str">
        <f>IF($G149=T$4&amp;"-"&amp;T$5,IF(COUNTIF($G$6:$G149,"="&amp;$G149)&gt;5,"",$F149),"")</f>
        <v/>
      </c>
      <c r="U149" s="15" t="str">
        <f>IF($G149=U$4&amp;"-"&amp;U$5,IF(COUNTIF($G$6:$G149,"="&amp;$G149)&gt;5,"",$F149),"")</f>
        <v/>
      </c>
      <c r="V149" s="14" t="str">
        <f>IF($G149=V$4&amp;"-"&amp;V$5,IF(COUNTIF($G$6:$G149,"="&amp;$G149)&gt;5,"",$F149),"")</f>
        <v/>
      </c>
      <c r="W149" s="15" t="str">
        <f>IF($G149=W$4&amp;"-"&amp;W$5,IF(COUNTIF($G$6:$G149,"="&amp;$G149)&gt;5,"",$F149),"")</f>
        <v/>
      </c>
    </row>
    <row r="150" spans="1:23" x14ac:dyDescent="0.2">
      <c r="A150">
        <v>145</v>
      </c>
      <c r="B150" s="1">
        <v>1.7141203703703704E-2</v>
      </c>
      <c r="C150" t="s">
        <v>168</v>
      </c>
      <c r="D150" t="s">
        <v>8</v>
      </c>
      <c r="E150" t="s">
        <v>2</v>
      </c>
      <c r="F150">
        <v>113</v>
      </c>
      <c r="G150" t="s">
        <v>9</v>
      </c>
      <c r="H150" s="14" t="str">
        <f>IF($G150=H$4&amp;"-"&amp;H$5,IF(COUNTIF($G$6:$G150,"="&amp;$G150)&gt;5,"",$F150),"")</f>
        <v/>
      </c>
      <c r="I150" s="15" t="str">
        <f>IF($G150=I$4&amp;"-"&amp;I$5,IF(COUNTIF($G$6:$G150,"="&amp;$G150)&gt;5,"",$F150),"")</f>
        <v/>
      </c>
      <c r="J150" s="14" t="str">
        <f>IF($G150=J$4&amp;"-"&amp;J$5,IF(COUNTIF($G$6:$G150,"="&amp;$G150)&gt;5,"",$F150),"")</f>
        <v/>
      </c>
      <c r="K150" s="15" t="str">
        <f>IF($G150=K$4&amp;"-"&amp;K$5,IF(COUNTIF($G$6:$G150,"="&amp;$G150)&gt;5,"",$F150),"")</f>
        <v/>
      </c>
      <c r="L150" s="14" t="str">
        <f>IF($G150=L$4&amp;"-"&amp;L$5,IF(COUNTIF($G$6:$G150,"="&amp;$G150)&gt;5,"",$F150),"")</f>
        <v/>
      </c>
      <c r="M150" s="15" t="str">
        <f>IF($G150=M$4&amp;"-"&amp;M$5,IF(COUNTIF($G$6:$G150,"="&amp;$G150)&gt;5,"",$F150),"")</f>
        <v/>
      </c>
      <c r="N150" s="14" t="str">
        <f>IF($G150=N$4&amp;"-"&amp;N$5,IF(COUNTIF($G$6:$G150,"="&amp;$G150)&gt;5,"",$F150),"")</f>
        <v/>
      </c>
      <c r="O150" s="15" t="str">
        <f>IF($G150=O$4&amp;"-"&amp;O$5,IF(COUNTIF($G$6:$G150,"="&amp;$G150)&gt;5,"",$F150),"")</f>
        <v/>
      </c>
      <c r="P150" s="14" t="str">
        <f>IF($G150=P$4&amp;"-"&amp;P$5,IF(COUNTIF($G$6:$G150,"="&amp;$G150)&gt;5,"",$F150),"")</f>
        <v/>
      </c>
      <c r="Q150" s="15" t="str">
        <f>IF($G150=Q$4&amp;"-"&amp;Q$5,IF(COUNTIF($G$6:$G150,"="&amp;$G150)&gt;5,"",$F150),"")</f>
        <v/>
      </c>
      <c r="R150" s="14" t="str">
        <f>IF($G150=R$4&amp;"-"&amp;R$5,IF(COUNTIF($G$6:$G150,"="&amp;$G150)&gt;5,"",$F150),"")</f>
        <v/>
      </c>
      <c r="S150" s="15" t="str">
        <f>IF($G150=S$4&amp;"-"&amp;S$5,IF(COUNTIF($G$6:$G150,"="&amp;$G150)&gt;5,"",$F150),"")</f>
        <v/>
      </c>
      <c r="T150" s="14" t="str">
        <f>IF($G150=T$4&amp;"-"&amp;T$5,IF(COUNTIF($G$6:$G150,"="&amp;$G150)&gt;5,"",$F150),"")</f>
        <v/>
      </c>
      <c r="U150" s="15" t="str">
        <f>IF($G150=U$4&amp;"-"&amp;U$5,IF(COUNTIF($G$6:$G150,"="&amp;$G150)&gt;5,"",$F150),"")</f>
        <v/>
      </c>
      <c r="V150" s="14" t="str">
        <f>IF($G150=V$4&amp;"-"&amp;V$5,IF(COUNTIF($G$6:$G150,"="&amp;$G150)&gt;5,"",$F150),"")</f>
        <v/>
      </c>
      <c r="W150" s="15" t="str">
        <f>IF($G150=W$4&amp;"-"&amp;W$5,IF(COUNTIF($G$6:$G150,"="&amp;$G150)&gt;5,"",$F150),"")</f>
        <v/>
      </c>
    </row>
    <row r="151" spans="1:23" x14ac:dyDescent="0.2">
      <c r="A151">
        <v>146</v>
      </c>
      <c r="B151" s="1">
        <v>1.7141203703703704E-2</v>
      </c>
      <c r="C151" t="s">
        <v>169</v>
      </c>
      <c r="D151" t="s">
        <v>22</v>
      </c>
      <c r="E151" t="s">
        <v>52</v>
      </c>
      <c r="F151">
        <v>33</v>
      </c>
      <c r="G151" t="s">
        <v>61</v>
      </c>
      <c r="H151" s="14" t="str">
        <f>IF($G151=H$4&amp;"-"&amp;H$5,IF(COUNTIF($G$6:$G151,"="&amp;$G151)&gt;5,"",$F151),"")</f>
        <v/>
      </c>
      <c r="I151" s="15" t="str">
        <f>IF($G151=I$4&amp;"-"&amp;I$5,IF(COUNTIF($G$6:$G151,"="&amp;$G151)&gt;5,"",$F151),"")</f>
        <v/>
      </c>
      <c r="J151" s="14" t="str">
        <f>IF($G151=J$4&amp;"-"&amp;J$5,IF(COUNTIF($G$6:$G151,"="&amp;$G151)&gt;5,"",$F151),"")</f>
        <v/>
      </c>
      <c r="K151" s="15" t="str">
        <f>IF($G151=K$4&amp;"-"&amp;K$5,IF(COUNTIF($G$6:$G151,"="&amp;$G151)&gt;5,"",$F151),"")</f>
        <v/>
      </c>
      <c r="L151" s="14" t="str">
        <f>IF($G151=L$4&amp;"-"&amp;L$5,IF(COUNTIF($G$6:$G151,"="&amp;$G151)&gt;5,"",$F151),"")</f>
        <v/>
      </c>
      <c r="M151" s="15" t="str">
        <f>IF($G151=M$4&amp;"-"&amp;M$5,IF(COUNTIF($G$6:$G151,"="&amp;$G151)&gt;5,"",$F151),"")</f>
        <v/>
      </c>
      <c r="N151" s="14" t="str">
        <f>IF($G151=N$4&amp;"-"&amp;N$5,IF(COUNTIF($G$6:$G151,"="&amp;$G151)&gt;5,"",$F151),"")</f>
        <v/>
      </c>
      <c r="O151" s="15" t="str">
        <f>IF($G151=O$4&amp;"-"&amp;O$5,IF(COUNTIF($G$6:$G151,"="&amp;$G151)&gt;5,"",$F151),"")</f>
        <v/>
      </c>
      <c r="P151" s="14" t="str">
        <f>IF($G151=P$4&amp;"-"&amp;P$5,IF(COUNTIF($G$6:$G151,"="&amp;$G151)&gt;5,"",$F151),"")</f>
        <v/>
      </c>
      <c r="Q151" s="15">
        <f>IF($G151=Q$4&amp;"-"&amp;Q$5,IF(COUNTIF($G$6:$G151,"="&amp;$G151)&gt;5,"",$F151),"")</f>
        <v>33</v>
      </c>
      <c r="R151" s="14" t="str">
        <f>IF($G151=R$4&amp;"-"&amp;R$5,IF(COUNTIF($G$6:$G151,"="&amp;$G151)&gt;5,"",$F151),"")</f>
        <v/>
      </c>
      <c r="S151" s="15" t="str">
        <f>IF($G151=S$4&amp;"-"&amp;S$5,IF(COUNTIF($G$6:$G151,"="&amp;$G151)&gt;5,"",$F151),"")</f>
        <v/>
      </c>
      <c r="T151" s="14" t="str">
        <f>IF($G151=T$4&amp;"-"&amp;T$5,IF(COUNTIF($G$6:$G151,"="&amp;$G151)&gt;5,"",$F151),"")</f>
        <v/>
      </c>
      <c r="U151" s="15" t="str">
        <f>IF($G151=U$4&amp;"-"&amp;U$5,IF(COUNTIF($G$6:$G151,"="&amp;$G151)&gt;5,"",$F151),"")</f>
        <v/>
      </c>
      <c r="V151" s="14" t="str">
        <f>IF($G151=V$4&amp;"-"&amp;V$5,IF(COUNTIF($G$6:$G151,"="&amp;$G151)&gt;5,"",$F151),"")</f>
        <v/>
      </c>
      <c r="W151" s="15" t="str">
        <f>IF($G151=W$4&amp;"-"&amp;W$5,IF(COUNTIF($G$6:$G151,"="&amp;$G151)&gt;5,"",$F151),"")</f>
        <v/>
      </c>
    </row>
    <row r="152" spans="1:23" x14ac:dyDescent="0.2">
      <c r="A152">
        <v>147</v>
      </c>
      <c r="B152" s="1">
        <v>1.7152777777777777E-2</v>
      </c>
      <c r="C152" t="s">
        <v>170</v>
      </c>
      <c r="D152" t="s">
        <v>8</v>
      </c>
      <c r="E152" t="s">
        <v>2</v>
      </c>
      <c r="F152">
        <v>114</v>
      </c>
      <c r="G152" t="s">
        <v>9</v>
      </c>
      <c r="H152" s="14" t="str">
        <f>IF($G152=H$4&amp;"-"&amp;H$5,IF(COUNTIF($G$6:$G152,"="&amp;$G152)&gt;5,"",$F152),"")</f>
        <v/>
      </c>
      <c r="I152" s="15" t="str">
        <f>IF($G152=I$4&amp;"-"&amp;I$5,IF(COUNTIF($G$6:$G152,"="&amp;$G152)&gt;5,"",$F152),"")</f>
        <v/>
      </c>
      <c r="J152" s="14" t="str">
        <f>IF($G152=J$4&amp;"-"&amp;J$5,IF(COUNTIF($G$6:$G152,"="&amp;$G152)&gt;5,"",$F152),"")</f>
        <v/>
      </c>
      <c r="K152" s="15" t="str">
        <f>IF($G152=K$4&amp;"-"&amp;K$5,IF(COUNTIF($G$6:$G152,"="&amp;$G152)&gt;5,"",$F152),"")</f>
        <v/>
      </c>
      <c r="L152" s="14" t="str">
        <f>IF($G152=L$4&amp;"-"&amp;L$5,IF(COUNTIF($G$6:$G152,"="&amp;$G152)&gt;5,"",$F152),"")</f>
        <v/>
      </c>
      <c r="M152" s="15" t="str">
        <f>IF($G152=M$4&amp;"-"&amp;M$5,IF(COUNTIF($G$6:$G152,"="&amp;$G152)&gt;5,"",$F152),"")</f>
        <v/>
      </c>
      <c r="N152" s="14" t="str">
        <f>IF($G152=N$4&amp;"-"&amp;N$5,IF(COUNTIF($G$6:$G152,"="&amp;$G152)&gt;5,"",$F152),"")</f>
        <v/>
      </c>
      <c r="O152" s="15" t="str">
        <f>IF($G152=O$4&amp;"-"&amp;O$5,IF(COUNTIF($G$6:$G152,"="&amp;$G152)&gt;5,"",$F152),"")</f>
        <v/>
      </c>
      <c r="P152" s="14" t="str">
        <f>IF($G152=P$4&amp;"-"&amp;P$5,IF(COUNTIF($G$6:$G152,"="&amp;$G152)&gt;5,"",$F152),"")</f>
        <v/>
      </c>
      <c r="Q152" s="15" t="str">
        <f>IF($G152=Q$4&amp;"-"&amp;Q$5,IF(COUNTIF($G$6:$G152,"="&amp;$G152)&gt;5,"",$F152),"")</f>
        <v/>
      </c>
      <c r="R152" s="14" t="str">
        <f>IF($G152=R$4&amp;"-"&amp;R$5,IF(COUNTIF($G$6:$G152,"="&amp;$G152)&gt;5,"",$F152),"")</f>
        <v/>
      </c>
      <c r="S152" s="15" t="str">
        <f>IF($G152=S$4&amp;"-"&amp;S$5,IF(COUNTIF($G$6:$G152,"="&amp;$G152)&gt;5,"",$F152),"")</f>
        <v/>
      </c>
      <c r="T152" s="14" t="str">
        <f>IF($G152=T$4&amp;"-"&amp;T$5,IF(COUNTIF($G$6:$G152,"="&amp;$G152)&gt;5,"",$F152),"")</f>
        <v/>
      </c>
      <c r="U152" s="15" t="str">
        <f>IF($G152=U$4&amp;"-"&amp;U$5,IF(COUNTIF($G$6:$G152,"="&amp;$G152)&gt;5,"",$F152),"")</f>
        <v/>
      </c>
      <c r="V152" s="14" t="str">
        <f>IF($G152=V$4&amp;"-"&amp;V$5,IF(COUNTIF($G$6:$G152,"="&amp;$G152)&gt;5,"",$F152),"")</f>
        <v/>
      </c>
      <c r="W152" s="15" t="str">
        <f>IF($G152=W$4&amp;"-"&amp;W$5,IF(COUNTIF($G$6:$G152,"="&amp;$G152)&gt;5,"",$F152),"")</f>
        <v/>
      </c>
    </row>
    <row r="153" spans="1:23" x14ac:dyDescent="0.2">
      <c r="A153">
        <v>148</v>
      </c>
      <c r="B153" s="1">
        <v>1.7152777777777777E-2</v>
      </c>
      <c r="C153" t="s">
        <v>171</v>
      </c>
      <c r="D153" t="s">
        <v>22</v>
      </c>
      <c r="E153" t="s">
        <v>2</v>
      </c>
      <c r="F153">
        <v>115</v>
      </c>
      <c r="G153" t="s">
        <v>23</v>
      </c>
      <c r="H153" s="14" t="str">
        <f>IF($G153=H$4&amp;"-"&amp;H$5,IF(COUNTIF($G$6:$G153,"="&amp;$G153)&gt;5,"",$F153),"")</f>
        <v/>
      </c>
      <c r="I153" s="15" t="str">
        <f>IF($G153=I$4&amp;"-"&amp;I$5,IF(COUNTIF($G$6:$G153,"="&amp;$G153)&gt;5,"",$F153),"")</f>
        <v/>
      </c>
      <c r="J153" s="14" t="str">
        <f>IF($G153=J$4&amp;"-"&amp;J$5,IF(COUNTIF($G$6:$G153,"="&amp;$G153)&gt;5,"",$F153),"")</f>
        <v/>
      </c>
      <c r="K153" s="15" t="str">
        <f>IF($G153=K$4&amp;"-"&amp;K$5,IF(COUNTIF($G$6:$G153,"="&amp;$G153)&gt;5,"",$F153),"")</f>
        <v/>
      </c>
      <c r="L153" s="14" t="str">
        <f>IF($G153=L$4&amp;"-"&amp;L$5,IF(COUNTIF($G$6:$G153,"="&amp;$G153)&gt;5,"",$F153),"")</f>
        <v/>
      </c>
      <c r="M153" s="15" t="str">
        <f>IF($G153=M$4&amp;"-"&amp;M$5,IF(COUNTIF($G$6:$G153,"="&amp;$G153)&gt;5,"",$F153),"")</f>
        <v/>
      </c>
      <c r="N153" s="14" t="str">
        <f>IF($G153=N$4&amp;"-"&amp;N$5,IF(COUNTIF($G$6:$G153,"="&amp;$G153)&gt;5,"",$F153),"")</f>
        <v/>
      </c>
      <c r="O153" s="15" t="str">
        <f>IF($G153=O$4&amp;"-"&amp;O$5,IF(COUNTIF($G$6:$G153,"="&amp;$G153)&gt;5,"",$F153),"")</f>
        <v/>
      </c>
      <c r="P153" s="14" t="str">
        <f>IF($G153=P$4&amp;"-"&amp;P$5,IF(COUNTIF($G$6:$G153,"="&amp;$G153)&gt;5,"",$F153),"")</f>
        <v/>
      </c>
      <c r="Q153" s="15" t="str">
        <f>IF($G153=Q$4&amp;"-"&amp;Q$5,IF(COUNTIF($G$6:$G153,"="&amp;$G153)&gt;5,"",$F153),"")</f>
        <v/>
      </c>
      <c r="R153" s="14" t="str">
        <f>IF($G153=R$4&amp;"-"&amp;R$5,IF(COUNTIF($G$6:$G153,"="&amp;$G153)&gt;5,"",$F153),"")</f>
        <v/>
      </c>
      <c r="S153" s="15" t="str">
        <f>IF($G153=S$4&amp;"-"&amp;S$5,IF(COUNTIF($G$6:$G153,"="&amp;$G153)&gt;5,"",$F153),"")</f>
        <v/>
      </c>
      <c r="T153" s="14" t="str">
        <f>IF($G153=T$4&amp;"-"&amp;T$5,IF(COUNTIF($G$6:$G153,"="&amp;$G153)&gt;5,"",$F153),"")</f>
        <v/>
      </c>
      <c r="U153" s="15" t="str">
        <f>IF($G153=U$4&amp;"-"&amp;U$5,IF(COUNTIF($G$6:$G153,"="&amp;$G153)&gt;5,"",$F153),"")</f>
        <v/>
      </c>
      <c r="V153" s="14" t="str">
        <f>IF($G153=V$4&amp;"-"&amp;V$5,IF(COUNTIF($G$6:$G153,"="&amp;$G153)&gt;5,"",$F153),"")</f>
        <v/>
      </c>
      <c r="W153" s="15" t="str">
        <f>IF($G153=W$4&amp;"-"&amp;W$5,IF(COUNTIF($G$6:$G153,"="&amp;$G153)&gt;5,"",$F153),"")</f>
        <v/>
      </c>
    </row>
    <row r="154" spans="1:23" x14ac:dyDescent="0.2">
      <c r="A154">
        <v>149</v>
      </c>
      <c r="B154" s="1">
        <v>1.7175925925925924E-2</v>
      </c>
      <c r="C154" t="s">
        <v>172</v>
      </c>
      <c r="D154" t="s">
        <v>12</v>
      </c>
      <c r="E154" t="s">
        <v>2</v>
      </c>
      <c r="F154">
        <v>116</v>
      </c>
      <c r="G154" t="s">
        <v>13</v>
      </c>
      <c r="H154" s="14" t="str">
        <f>IF($G154=H$4&amp;"-"&amp;H$5,IF(COUNTIF($G$6:$G154,"="&amp;$G154)&gt;5,"",$F154),"")</f>
        <v/>
      </c>
      <c r="I154" s="15" t="str">
        <f>IF($G154=I$4&amp;"-"&amp;I$5,IF(COUNTIF($G$6:$G154,"="&amp;$G154)&gt;5,"",$F154),"")</f>
        <v/>
      </c>
      <c r="J154" s="14" t="str">
        <f>IF($G154=J$4&amp;"-"&amp;J$5,IF(COUNTIF($G$6:$G154,"="&amp;$G154)&gt;5,"",$F154),"")</f>
        <v/>
      </c>
      <c r="K154" s="15" t="str">
        <f>IF($G154=K$4&amp;"-"&amp;K$5,IF(COUNTIF($G$6:$G154,"="&amp;$G154)&gt;5,"",$F154),"")</f>
        <v/>
      </c>
      <c r="L154" s="14" t="str">
        <f>IF($G154=L$4&amp;"-"&amp;L$5,IF(COUNTIF($G$6:$G154,"="&amp;$G154)&gt;5,"",$F154),"")</f>
        <v/>
      </c>
      <c r="M154" s="15" t="str">
        <f>IF($G154=M$4&amp;"-"&amp;M$5,IF(COUNTIF($G$6:$G154,"="&amp;$G154)&gt;5,"",$F154),"")</f>
        <v/>
      </c>
      <c r="N154" s="14" t="str">
        <f>IF($G154=N$4&amp;"-"&amp;N$5,IF(COUNTIF($G$6:$G154,"="&amp;$G154)&gt;5,"",$F154),"")</f>
        <v/>
      </c>
      <c r="O154" s="15" t="str">
        <f>IF($G154=O$4&amp;"-"&amp;O$5,IF(COUNTIF($G$6:$G154,"="&amp;$G154)&gt;5,"",$F154),"")</f>
        <v/>
      </c>
      <c r="P154" s="14" t="str">
        <f>IF($G154=P$4&amp;"-"&amp;P$5,IF(COUNTIF($G$6:$G154,"="&amp;$G154)&gt;5,"",$F154),"")</f>
        <v/>
      </c>
      <c r="Q154" s="15" t="str">
        <f>IF($G154=Q$4&amp;"-"&amp;Q$5,IF(COUNTIF($G$6:$G154,"="&amp;$G154)&gt;5,"",$F154),"")</f>
        <v/>
      </c>
      <c r="R154" s="14" t="str">
        <f>IF($G154=R$4&amp;"-"&amp;R$5,IF(COUNTIF($G$6:$G154,"="&amp;$G154)&gt;5,"",$F154),"")</f>
        <v/>
      </c>
      <c r="S154" s="15" t="str">
        <f>IF($G154=S$4&amp;"-"&amp;S$5,IF(COUNTIF($G$6:$G154,"="&amp;$G154)&gt;5,"",$F154),"")</f>
        <v/>
      </c>
      <c r="T154" s="14" t="str">
        <f>IF($G154=T$4&amp;"-"&amp;T$5,IF(COUNTIF($G$6:$G154,"="&amp;$G154)&gt;5,"",$F154),"")</f>
        <v/>
      </c>
      <c r="U154" s="15" t="str">
        <f>IF($G154=U$4&amp;"-"&amp;U$5,IF(COUNTIF($G$6:$G154,"="&amp;$G154)&gt;5,"",$F154),"")</f>
        <v/>
      </c>
      <c r="V154" s="14" t="str">
        <f>IF($G154=V$4&amp;"-"&amp;V$5,IF(COUNTIF($G$6:$G154,"="&amp;$G154)&gt;5,"",$F154),"")</f>
        <v/>
      </c>
      <c r="W154" s="15" t="str">
        <f>IF($G154=W$4&amp;"-"&amp;W$5,IF(COUNTIF($G$6:$G154,"="&amp;$G154)&gt;5,"",$F154),"")</f>
        <v/>
      </c>
    </row>
    <row r="155" spans="1:23" x14ac:dyDescent="0.2">
      <c r="A155">
        <v>150</v>
      </c>
      <c r="B155" s="1">
        <v>1.7199074074074071E-2</v>
      </c>
      <c r="C155" t="s">
        <v>173</v>
      </c>
      <c r="D155" t="s">
        <v>22</v>
      </c>
      <c r="E155" t="s">
        <v>2</v>
      </c>
      <c r="F155">
        <v>117</v>
      </c>
      <c r="G155" t="s">
        <v>23</v>
      </c>
      <c r="H155" s="14" t="str">
        <f>IF($G155=H$4&amp;"-"&amp;H$5,IF(COUNTIF($G$6:$G155,"="&amp;$G155)&gt;5,"",$F155),"")</f>
        <v/>
      </c>
      <c r="I155" s="15" t="str">
        <f>IF($G155=I$4&amp;"-"&amp;I$5,IF(COUNTIF($G$6:$G155,"="&amp;$G155)&gt;5,"",$F155),"")</f>
        <v/>
      </c>
      <c r="J155" s="14" t="str">
        <f>IF($G155=J$4&amp;"-"&amp;J$5,IF(COUNTIF($G$6:$G155,"="&amp;$G155)&gt;5,"",$F155),"")</f>
        <v/>
      </c>
      <c r="K155" s="15" t="str">
        <f>IF($G155=K$4&amp;"-"&amp;K$5,IF(COUNTIF($G$6:$G155,"="&amp;$G155)&gt;5,"",$F155),"")</f>
        <v/>
      </c>
      <c r="L155" s="14" t="str">
        <f>IF($G155=L$4&amp;"-"&amp;L$5,IF(COUNTIF($G$6:$G155,"="&amp;$G155)&gt;5,"",$F155),"")</f>
        <v/>
      </c>
      <c r="M155" s="15" t="str">
        <f>IF($G155=M$4&amp;"-"&amp;M$5,IF(COUNTIF($G$6:$G155,"="&amp;$G155)&gt;5,"",$F155),"")</f>
        <v/>
      </c>
      <c r="N155" s="14" t="str">
        <f>IF($G155=N$4&amp;"-"&amp;N$5,IF(COUNTIF($G$6:$G155,"="&amp;$G155)&gt;5,"",$F155),"")</f>
        <v/>
      </c>
      <c r="O155" s="15" t="str">
        <f>IF($G155=O$4&amp;"-"&amp;O$5,IF(COUNTIF($G$6:$G155,"="&amp;$G155)&gt;5,"",$F155),"")</f>
        <v/>
      </c>
      <c r="P155" s="14" t="str">
        <f>IF($G155=P$4&amp;"-"&amp;P$5,IF(COUNTIF($G$6:$G155,"="&amp;$G155)&gt;5,"",$F155),"")</f>
        <v/>
      </c>
      <c r="Q155" s="15" t="str">
        <f>IF($G155=Q$4&amp;"-"&amp;Q$5,IF(COUNTIF($G$6:$G155,"="&amp;$G155)&gt;5,"",$F155),"")</f>
        <v/>
      </c>
      <c r="R155" s="14" t="str">
        <f>IF($G155=R$4&amp;"-"&amp;R$5,IF(COUNTIF($G$6:$G155,"="&amp;$G155)&gt;5,"",$F155),"")</f>
        <v/>
      </c>
      <c r="S155" s="15" t="str">
        <f>IF($G155=S$4&amp;"-"&amp;S$5,IF(COUNTIF($G$6:$G155,"="&amp;$G155)&gt;5,"",$F155),"")</f>
        <v/>
      </c>
      <c r="T155" s="14" t="str">
        <f>IF($G155=T$4&amp;"-"&amp;T$5,IF(COUNTIF($G$6:$G155,"="&amp;$G155)&gt;5,"",$F155),"")</f>
        <v/>
      </c>
      <c r="U155" s="15" t="str">
        <f>IF($G155=U$4&amp;"-"&amp;U$5,IF(COUNTIF($G$6:$G155,"="&amp;$G155)&gt;5,"",$F155),"")</f>
        <v/>
      </c>
      <c r="V155" s="14" t="str">
        <f>IF($G155=V$4&amp;"-"&amp;V$5,IF(COUNTIF($G$6:$G155,"="&amp;$G155)&gt;5,"",$F155),"")</f>
        <v/>
      </c>
      <c r="W155" s="15" t="str">
        <f>IF($G155=W$4&amp;"-"&amp;W$5,IF(COUNTIF($G$6:$G155,"="&amp;$G155)&gt;5,"",$F155),"")</f>
        <v/>
      </c>
    </row>
    <row r="156" spans="1:23" x14ac:dyDescent="0.2">
      <c r="A156">
        <v>151</v>
      </c>
      <c r="B156" s="1">
        <v>1.7222222222222222E-2</v>
      </c>
      <c r="C156" t="s">
        <v>174</v>
      </c>
      <c r="D156" t="s">
        <v>8</v>
      </c>
      <c r="E156" t="s">
        <v>2</v>
      </c>
      <c r="F156">
        <v>118</v>
      </c>
      <c r="G156" t="s">
        <v>9</v>
      </c>
      <c r="H156" s="14" t="str">
        <f>IF($G156=H$4&amp;"-"&amp;H$5,IF(COUNTIF($G$6:$G156,"="&amp;$G156)&gt;5,"",$F156),"")</f>
        <v/>
      </c>
      <c r="I156" s="15" t="str">
        <f>IF($G156=I$4&amp;"-"&amp;I$5,IF(COUNTIF($G$6:$G156,"="&amp;$G156)&gt;5,"",$F156),"")</f>
        <v/>
      </c>
      <c r="J156" s="14" t="str">
        <f>IF($G156=J$4&amp;"-"&amp;J$5,IF(COUNTIF($G$6:$G156,"="&amp;$G156)&gt;5,"",$F156),"")</f>
        <v/>
      </c>
      <c r="K156" s="15" t="str">
        <f>IF($G156=K$4&amp;"-"&amp;K$5,IF(COUNTIF($G$6:$G156,"="&amp;$G156)&gt;5,"",$F156),"")</f>
        <v/>
      </c>
      <c r="L156" s="14" t="str">
        <f>IF($G156=L$4&amp;"-"&amp;L$5,IF(COUNTIF($G$6:$G156,"="&amp;$G156)&gt;5,"",$F156),"")</f>
        <v/>
      </c>
      <c r="M156" s="15" t="str">
        <f>IF($G156=M$4&amp;"-"&amp;M$5,IF(COUNTIF($G$6:$G156,"="&amp;$G156)&gt;5,"",$F156),"")</f>
        <v/>
      </c>
      <c r="N156" s="14" t="str">
        <f>IF($G156=N$4&amp;"-"&amp;N$5,IF(COUNTIF($G$6:$G156,"="&amp;$G156)&gt;5,"",$F156),"")</f>
        <v/>
      </c>
      <c r="O156" s="15" t="str">
        <f>IF($G156=O$4&amp;"-"&amp;O$5,IF(COUNTIF($G$6:$G156,"="&amp;$G156)&gt;5,"",$F156),"")</f>
        <v/>
      </c>
      <c r="P156" s="14" t="str">
        <f>IF($G156=P$4&amp;"-"&amp;P$5,IF(COUNTIF($G$6:$G156,"="&amp;$G156)&gt;5,"",$F156),"")</f>
        <v/>
      </c>
      <c r="Q156" s="15" t="str">
        <f>IF($G156=Q$4&amp;"-"&amp;Q$5,IF(COUNTIF($G$6:$G156,"="&amp;$G156)&gt;5,"",$F156),"")</f>
        <v/>
      </c>
      <c r="R156" s="14" t="str">
        <f>IF($G156=R$4&amp;"-"&amp;R$5,IF(COUNTIF($G$6:$G156,"="&amp;$G156)&gt;5,"",$F156),"")</f>
        <v/>
      </c>
      <c r="S156" s="15" t="str">
        <f>IF($G156=S$4&amp;"-"&amp;S$5,IF(COUNTIF($G$6:$G156,"="&amp;$G156)&gt;5,"",$F156),"")</f>
        <v/>
      </c>
      <c r="T156" s="14" t="str">
        <f>IF($G156=T$4&amp;"-"&amp;T$5,IF(COUNTIF($G$6:$G156,"="&amp;$G156)&gt;5,"",$F156),"")</f>
        <v/>
      </c>
      <c r="U156" s="15" t="str">
        <f>IF($G156=U$4&amp;"-"&amp;U$5,IF(COUNTIF($G$6:$G156,"="&amp;$G156)&gt;5,"",$F156),"")</f>
        <v/>
      </c>
      <c r="V156" s="14" t="str">
        <f>IF($G156=V$4&amp;"-"&amp;V$5,IF(COUNTIF($G$6:$G156,"="&amp;$G156)&gt;5,"",$F156),"")</f>
        <v/>
      </c>
      <c r="W156" s="15" t="str">
        <f>IF($G156=W$4&amp;"-"&amp;W$5,IF(COUNTIF($G$6:$G156,"="&amp;$G156)&gt;5,"",$F156),"")</f>
        <v/>
      </c>
    </row>
    <row r="157" spans="1:23" x14ac:dyDescent="0.2">
      <c r="A157">
        <v>152</v>
      </c>
      <c r="B157" s="1">
        <v>1.7222222222222222E-2</v>
      </c>
      <c r="C157" t="s">
        <v>175</v>
      </c>
      <c r="D157" t="s">
        <v>34</v>
      </c>
      <c r="E157" t="s">
        <v>2</v>
      </c>
      <c r="F157">
        <v>119</v>
      </c>
      <c r="G157" t="s">
        <v>35</v>
      </c>
      <c r="H157" s="14" t="str">
        <f>IF($G157=H$4&amp;"-"&amp;H$5,IF(COUNTIF($G$6:$G157,"="&amp;$G157)&gt;5,"",$F157),"")</f>
        <v/>
      </c>
      <c r="I157" s="15" t="str">
        <f>IF($G157=I$4&amp;"-"&amp;I$5,IF(COUNTIF($G$6:$G157,"="&amp;$G157)&gt;5,"",$F157),"")</f>
        <v/>
      </c>
      <c r="J157" s="14" t="str">
        <f>IF($G157=J$4&amp;"-"&amp;J$5,IF(COUNTIF($G$6:$G157,"="&amp;$G157)&gt;5,"",$F157),"")</f>
        <v/>
      </c>
      <c r="K157" s="15" t="str">
        <f>IF($G157=K$4&amp;"-"&amp;K$5,IF(COUNTIF($G$6:$G157,"="&amp;$G157)&gt;5,"",$F157),"")</f>
        <v/>
      </c>
      <c r="L157" s="14" t="str">
        <f>IF($G157=L$4&amp;"-"&amp;L$5,IF(COUNTIF($G$6:$G157,"="&amp;$G157)&gt;5,"",$F157),"")</f>
        <v/>
      </c>
      <c r="M157" s="15" t="str">
        <f>IF($G157=M$4&amp;"-"&amp;M$5,IF(COUNTIF($G$6:$G157,"="&amp;$G157)&gt;5,"",$F157),"")</f>
        <v/>
      </c>
      <c r="N157" s="14" t="str">
        <f>IF($G157=N$4&amp;"-"&amp;N$5,IF(COUNTIF($G$6:$G157,"="&amp;$G157)&gt;5,"",$F157),"")</f>
        <v/>
      </c>
      <c r="O157" s="15" t="str">
        <f>IF($G157=O$4&amp;"-"&amp;O$5,IF(COUNTIF($G$6:$G157,"="&amp;$G157)&gt;5,"",$F157),"")</f>
        <v/>
      </c>
      <c r="P157" s="14" t="str">
        <f>IF($G157=P$4&amp;"-"&amp;P$5,IF(COUNTIF($G$6:$G157,"="&amp;$G157)&gt;5,"",$F157),"")</f>
        <v/>
      </c>
      <c r="Q157" s="15" t="str">
        <f>IF($G157=Q$4&amp;"-"&amp;Q$5,IF(COUNTIF($G$6:$G157,"="&amp;$G157)&gt;5,"",$F157),"")</f>
        <v/>
      </c>
      <c r="R157" s="14" t="str">
        <f>IF($G157=R$4&amp;"-"&amp;R$5,IF(COUNTIF($G$6:$G157,"="&amp;$G157)&gt;5,"",$F157),"")</f>
        <v/>
      </c>
      <c r="S157" s="15" t="str">
        <f>IF($G157=S$4&amp;"-"&amp;S$5,IF(COUNTIF($G$6:$G157,"="&amp;$G157)&gt;5,"",$F157),"")</f>
        <v/>
      </c>
      <c r="T157" s="14" t="str">
        <f>IF($G157=T$4&amp;"-"&amp;T$5,IF(COUNTIF($G$6:$G157,"="&amp;$G157)&gt;5,"",$F157),"")</f>
        <v/>
      </c>
      <c r="U157" s="15" t="str">
        <f>IF($G157=U$4&amp;"-"&amp;U$5,IF(COUNTIF($G$6:$G157,"="&amp;$G157)&gt;5,"",$F157),"")</f>
        <v/>
      </c>
      <c r="V157" s="14" t="str">
        <f>IF($G157=V$4&amp;"-"&amp;V$5,IF(COUNTIF($G$6:$G157,"="&amp;$G157)&gt;5,"",$F157),"")</f>
        <v/>
      </c>
      <c r="W157" s="15" t="str">
        <f>IF($G157=W$4&amp;"-"&amp;W$5,IF(COUNTIF($G$6:$G157,"="&amp;$G157)&gt;5,"",$F157),"")</f>
        <v/>
      </c>
    </row>
    <row r="158" spans="1:23" x14ac:dyDescent="0.2">
      <c r="A158">
        <v>153</v>
      </c>
      <c r="B158" s="1">
        <v>1.7245370370370369E-2</v>
      </c>
      <c r="C158" t="s">
        <v>176</v>
      </c>
      <c r="D158" t="s">
        <v>8</v>
      </c>
      <c r="E158" t="s">
        <v>52</v>
      </c>
      <c r="F158">
        <v>34</v>
      </c>
      <c r="G158" t="s">
        <v>73</v>
      </c>
      <c r="H158" s="14" t="str">
        <f>IF($G158=H$4&amp;"-"&amp;H$5,IF(COUNTIF($G$6:$G158,"="&amp;$G158)&gt;5,"",$F158),"")</f>
        <v/>
      </c>
      <c r="I158" s="15" t="str">
        <f>IF($G158=I$4&amp;"-"&amp;I$5,IF(COUNTIF($G$6:$G158,"="&amp;$G158)&gt;5,"",$F158),"")</f>
        <v/>
      </c>
      <c r="J158" s="14" t="str">
        <f>IF($G158=J$4&amp;"-"&amp;J$5,IF(COUNTIF($G$6:$G158,"="&amp;$G158)&gt;5,"",$F158),"")</f>
        <v/>
      </c>
      <c r="K158" s="15" t="str">
        <f>IF($G158=K$4&amp;"-"&amp;K$5,IF(COUNTIF($G$6:$G158,"="&amp;$G158)&gt;5,"",$F158),"")</f>
        <v/>
      </c>
      <c r="L158" s="14" t="str">
        <f>IF($G158=L$4&amp;"-"&amp;L$5,IF(COUNTIF($G$6:$G158,"="&amp;$G158)&gt;5,"",$F158),"")</f>
        <v/>
      </c>
      <c r="M158" s="15">
        <f>IF($G158=M$4&amp;"-"&amp;M$5,IF(COUNTIF($G$6:$G158,"="&amp;$G158)&gt;5,"",$F158),"")</f>
        <v>34</v>
      </c>
      <c r="N158" s="14" t="str">
        <f>IF($G158=N$4&amp;"-"&amp;N$5,IF(COUNTIF($G$6:$G158,"="&amp;$G158)&gt;5,"",$F158),"")</f>
        <v/>
      </c>
      <c r="O158" s="15" t="str">
        <f>IF($G158=O$4&amp;"-"&amp;O$5,IF(COUNTIF($G$6:$G158,"="&amp;$G158)&gt;5,"",$F158),"")</f>
        <v/>
      </c>
      <c r="P158" s="14" t="str">
        <f>IF($G158=P$4&amp;"-"&amp;P$5,IF(COUNTIF($G$6:$G158,"="&amp;$G158)&gt;5,"",$F158),"")</f>
        <v/>
      </c>
      <c r="Q158" s="15" t="str">
        <f>IF($G158=Q$4&amp;"-"&amp;Q$5,IF(COUNTIF($G$6:$G158,"="&amp;$G158)&gt;5,"",$F158),"")</f>
        <v/>
      </c>
      <c r="R158" s="14" t="str">
        <f>IF($G158=R$4&amp;"-"&amp;R$5,IF(COUNTIF($G$6:$G158,"="&amp;$G158)&gt;5,"",$F158),"")</f>
        <v/>
      </c>
      <c r="S158" s="15" t="str">
        <f>IF($G158=S$4&amp;"-"&amp;S$5,IF(COUNTIF($G$6:$G158,"="&amp;$G158)&gt;5,"",$F158),"")</f>
        <v/>
      </c>
      <c r="T158" s="14" t="str">
        <f>IF($G158=T$4&amp;"-"&amp;T$5,IF(COUNTIF($G$6:$G158,"="&amp;$G158)&gt;5,"",$F158),"")</f>
        <v/>
      </c>
      <c r="U158" s="15" t="str">
        <f>IF($G158=U$4&amp;"-"&amp;U$5,IF(COUNTIF($G$6:$G158,"="&amp;$G158)&gt;5,"",$F158),"")</f>
        <v/>
      </c>
      <c r="V158" s="14" t="str">
        <f>IF($G158=V$4&amp;"-"&amp;V$5,IF(COUNTIF($G$6:$G158,"="&amp;$G158)&gt;5,"",$F158),"")</f>
        <v/>
      </c>
      <c r="W158" s="15" t="str">
        <f>IF($G158=W$4&amp;"-"&amp;W$5,IF(COUNTIF($G$6:$G158,"="&amp;$G158)&gt;5,"",$F158),"")</f>
        <v/>
      </c>
    </row>
    <row r="159" spans="1:23" x14ac:dyDescent="0.2">
      <c r="A159">
        <v>154</v>
      </c>
      <c r="B159" s="1">
        <v>1.7245370370370369E-2</v>
      </c>
      <c r="C159" t="s">
        <v>177</v>
      </c>
      <c r="D159" t="s">
        <v>22</v>
      </c>
      <c r="E159" t="s">
        <v>2</v>
      </c>
      <c r="F159">
        <v>120</v>
      </c>
      <c r="G159" t="s">
        <v>23</v>
      </c>
      <c r="H159" s="14" t="str">
        <f>IF($G159=H$4&amp;"-"&amp;H$5,IF(COUNTIF($G$6:$G159,"="&amp;$G159)&gt;5,"",$F159),"")</f>
        <v/>
      </c>
      <c r="I159" s="15" t="str">
        <f>IF($G159=I$4&amp;"-"&amp;I$5,IF(COUNTIF($G$6:$G159,"="&amp;$G159)&gt;5,"",$F159),"")</f>
        <v/>
      </c>
      <c r="J159" s="14" t="str">
        <f>IF($G159=J$4&amp;"-"&amp;J$5,IF(COUNTIF($G$6:$G159,"="&amp;$G159)&gt;5,"",$F159),"")</f>
        <v/>
      </c>
      <c r="K159" s="15" t="str">
        <f>IF($G159=K$4&amp;"-"&amp;K$5,IF(COUNTIF($G$6:$G159,"="&amp;$G159)&gt;5,"",$F159),"")</f>
        <v/>
      </c>
      <c r="L159" s="14" t="str">
        <f>IF($G159=L$4&amp;"-"&amp;L$5,IF(COUNTIF($G$6:$G159,"="&amp;$G159)&gt;5,"",$F159),"")</f>
        <v/>
      </c>
      <c r="M159" s="15" t="str">
        <f>IF($G159=M$4&amp;"-"&amp;M$5,IF(COUNTIF($G$6:$G159,"="&amp;$G159)&gt;5,"",$F159),"")</f>
        <v/>
      </c>
      <c r="N159" s="14" t="str">
        <f>IF($G159=N$4&amp;"-"&amp;N$5,IF(COUNTIF($G$6:$G159,"="&amp;$G159)&gt;5,"",$F159),"")</f>
        <v/>
      </c>
      <c r="O159" s="15" t="str">
        <f>IF($G159=O$4&amp;"-"&amp;O$5,IF(COUNTIF($G$6:$G159,"="&amp;$G159)&gt;5,"",$F159),"")</f>
        <v/>
      </c>
      <c r="P159" s="14" t="str">
        <f>IF($G159=P$4&amp;"-"&amp;P$5,IF(COUNTIF($G$6:$G159,"="&amp;$G159)&gt;5,"",$F159),"")</f>
        <v/>
      </c>
      <c r="Q159" s="15" t="str">
        <f>IF($G159=Q$4&amp;"-"&amp;Q$5,IF(COUNTIF($G$6:$G159,"="&amp;$G159)&gt;5,"",$F159),"")</f>
        <v/>
      </c>
      <c r="R159" s="14" t="str">
        <f>IF($G159=R$4&amp;"-"&amp;R$5,IF(COUNTIF($G$6:$G159,"="&amp;$G159)&gt;5,"",$F159),"")</f>
        <v/>
      </c>
      <c r="S159" s="15" t="str">
        <f>IF($G159=S$4&amp;"-"&amp;S$5,IF(COUNTIF($G$6:$G159,"="&amp;$G159)&gt;5,"",$F159),"")</f>
        <v/>
      </c>
      <c r="T159" s="14" t="str">
        <f>IF($G159=T$4&amp;"-"&amp;T$5,IF(COUNTIF($G$6:$G159,"="&amp;$G159)&gt;5,"",$F159),"")</f>
        <v/>
      </c>
      <c r="U159" s="15" t="str">
        <f>IF($G159=U$4&amp;"-"&amp;U$5,IF(COUNTIF($G$6:$G159,"="&amp;$G159)&gt;5,"",$F159),"")</f>
        <v/>
      </c>
      <c r="V159" s="14" t="str">
        <f>IF($G159=V$4&amp;"-"&amp;V$5,IF(COUNTIF($G$6:$G159,"="&amp;$G159)&gt;5,"",$F159),"")</f>
        <v/>
      </c>
      <c r="W159" s="15" t="str">
        <f>IF($G159=W$4&amp;"-"&amp;W$5,IF(COUNTIF($G$6:$G159,"="&amp;$G159)&gt;5,"",$F159),"")</f>
        <v/>
      </c>
    </row>
    <row r="160" spans="1:23" x14ac:dyDescent="0.2">
      <c r="A160">
        <v>155</v>
      </c>
      <c r="B160" s="1">
        <v>1.7245370370370369E-2</v>
      </c>
      <c r="C160" t="s">
        <v>178</v>
      </c>
      <c r="D160" t="s">
        <v>12</v>
      </c>
      <c r="E160" t="s">
        <v>52</v>
      </c>
      <c r="F160">
        <v>35</v>
      </c>
      <c r="G160" t="s">
        <v>115</v>
      </c>
      <c r="H160" s="14" t="str">
        <f>IF($G160=H$4&amp;"-"&amp;H$5,IF(COUNTIF($G$6:$G160,"="&amp;$G160)&gt;5,"",$F160),"")</f>
        <v/>
      </c>
      <c r="I160" s="15" t="str">
        <f>IF($G160=I$4&amp;"-"&amp;I$5,IF(COUNTIF($G$6:$G160,"="&amp;$G160)&gt;5,"",$F160),"")</f>
        <v/>
      </c>
      <c r="J160" s="14" t="str">
        <f>IF($G160=J$4&amp;"-"&amp;J$5,IF(COUNTIF($G$6:$G160,"="&amp;$G160)&gt;5,"",$F160),"")</f>
        <v/>
      </c>
      <c r="K160" s="15" t="str">
        <f>IF($G160=K$4&amp;"-"&amp;K$5,IF(COUNTIF($G$6:$G160,"="&amp;$G160)&gt;5,"",$F160),"")</f>
        <v/>
      </c>
      <c r="L160" s="14" t="str">
        <f>IF($G160=L$4&amp;"-"&amp;L$5,IF(COUNTIF($G$6:$G160,"="&amp;$G160)&gt;5,"",$F160),"")</f>
        <v/>
      </c>
      <c r="M160" s="15" t="str">
        <f>IF($G160=M$4&amp;"-"&amp;M$5,IF(COUNTIF($G$6:$G160,"="&amp;$G160)&gt;5,"",$F160),"")</f>
        <v/>
      </c>
      <c r="N160" s="14" t="str">
        <f>IF($G160=N$4&amp;"-"&amp;N$5,IF(COUNTIF($G$6:$G160,"="&amp;$G160)&gt;5,"",$F160),"")</f>
        <v/>
      </c>
      <c r="O160" s="15">
        <f>IF($G160=O$4&amp;"-"&amp;O$5,IF(COUNTIF($G$6:$G160,"="&amp;$G160)&gt;5,"",$F160),"")</f>
        <v>35</v>
      </c>
      <c r="P160" s="14" t="str">
        <f>IF($G160=P$4&amp;"-"&amp;P$5,IF(COUNTIF($G$6:$G160,"="&amp;$G160)&gt;5,"",$F160),"")</f>
        <v/>
      </c>
      <c r="Q160" s="15" t="str">
        <f>IF($G160=Q$4&amp;"-"&amp;Q$5,IF(COUNTIF($G$6:$G160,"="&amp;$G160)&gt;5,"",$F160),"")</f>
        <v/>
      </c>
      <c r="R160" s="14" t="str">
        <f>IF($G160=R$4&amp;"-"&amp;R$5,IF(COUNTIF($G$6:$G160,"="&amp;$G160)&gt;5,"",$F160),"")</f>
        <v/>
      </c>
      <c r="S160" s="15" t="str">
        <f>IF($G160=S$4&amp;"-"&amp;S$5,IF(COUNTIF($G$6:$G160,"="&amp;$G160)&gt;5,"",$F160),"")</f>
        <v/>
      </c>
      <c r="T160" s="14" t="str">
        <f>IF($G160=T$4&amp;"-"&amp;T$5,IF(COUNTIF($G$6:$G160,"="&amp;$G160)&gt;5,"",$F160),"")</f>
        <v/>
      </c>
      <c r="U160" s="15" t="str">
        <f>IF($G160=U$4&amp;"-"&amp;U$5,IF(COUNTIF($G$6:$G160,"="&amp;$G160)&gt;5,"",$F160),"")</f>
        <v/>
      </c>
      <c r="V160" s="14" t="str">
        <f>IF($G160=V$4&amp;"-"&amp;V$5,IF(COUNTIF($G$6:$G160,"="&amp;$G160)&gt;5,"",$F160),"")</f>
        <v/>
      </c>
      <c r="W160" s="15" t="str">
        <f>IF($G160=W$4&amp;"-"&amp;W$5,IF(COUNTIF($G$6:$G160,"="&amp;$G160)&gt;5,"",$F160),"")</f>
        <v/>
      </c>
    </row>
    <row r="161" spans="1:23" x14ac:dyDescent="0.2">
      <c r="A161">
        <v>156</v>
      </c>
      <c r="B161" s="1">
        <v>1.7245370370370369E-2</v>
      </c>
      <c r="C161" t="s">
        <v>179</v>
      </c>
      <c r="D161" t="s">
        <v>5</v>
      </c>
      <c r="E161" t="s">
        <v>2</v>
      </c>
      <c r="F161">
        <v>121</v>
      </c>
      <c r="G161" t="s">
        <v>6</v>
      </c>
      <c r="H161" s="14" t="str">
        <f>IF($G161=H$4&amp;"-"&amp;H$5,IF(COUNTIF($G$6:$G161,"="&amp;$G161)&gt;5,"",$F161),"")</f>
        <v/>
      </c>
      <c r="I161" s="15" t="str">
        <f>IF($G161=I$4&amp;"-"&amp;I$5,IF(COUNTIF($G$6:$G161,"="&amp;$G161)&gt;5,"",$F161),"")</f>
        <v/>
      </c>
      <c r="J161" s="14" t="str">
        <f>IF($G161=J$4&amp;"-"&amp;J$5,IF(COUNTIF($G$6:$G161,"="&amp;$G161)&gt;5,"",$F161),"")</f>
        <v/>
      </c>
      <c r="K161" s="15" t="str">
        <f>IF($G161=K$4&amp;"-"&amp;K$5,IF(COUNTIF($G$6:$G161,"="&amp;$G161)&gt;5,"",$F161),"")</f>
        <v/>
      </c>
      <c r="L161" s="14" t="str">
        <f>IF($G161=L$4&amp;"-"&amp;L$5,IF(COUNTIF($G$6:$G161,"="&amp;$G161)&gt;5,"",$F161),"")</f>
        <v/>
      </c>
      <c r="M161" s="15" t="str">
        <f>IF($G161=M$4&amp;"-"&amp;M$5,IF(COUNTIF($G$6:$G161,"="&amp;$G161)&gt;5,"",$F161),"")</f>
        <v/>
      </c>
      <c r="N161" s="14" t="str">
        <f>IF($G161=N$4&amp;"-"&amp;N$5,IF(COUNTIF($G$6:$G161,"="&amp;$G161)&gt;5,"",$F161),"")</f>
        <v/>
      </c>
      <c r="O161" s="15" t="str">
        <f>IF($G161=O$4&amp;"-"&amp;O$5,IF(COUNTIF($G$6:$G161,"="&amp;$G161)&gt;5,"",$F161),"")</f>
        <v/>
      </c>
      <c r="P161" s="14" t="str">
        <f>IF($G161=P$4&amp;"-"&amp;P$5,IF(COUNTIF($G$6:$G161,"="&amp;$G161)&gt;5,"",$F161),"")</f>
        <v/>
      </c>
      <c r="Q161" s="15" t="str">
        <f>IF($G161=Q$4&amp;"-"&amp;Q$5,IF(COUNTIF($G$6:$G161,"="&amp;$G161)&gt;5,"",$F161),"")</f>
        <v/>
      </c>
      <c r="R161" s="14" t="str">
        <f>IF($G161=R$4&amp;"-"&amp;R$5,IF(COUNTIF($G$6:$G161,"="&amp;$G161)&gt;5,"",$F161),"")</f>
        <v/>
      </c>
      <c r="S161" s="15" t="str">
        <f>IF($G161=S$4&amp;"-"&amp;S$5,IF(COUNTIF($G$6:$G161,"="&amp;$G161)&gt;5,"",$F161),"")</f>
        <v/>
      </c>
      <c r="T161" s="14" t="str">
        <f>IF($G161=T$4&amp;"-"&amp;T$5,IF(COUNTIF($G$6:$G161,"="&amp;$G161)&gt;5,"",$F161),"")</f>
        <v/>
      </c>
      <c r="U161" s="15" t="str">
        <f>IF($G161=U$4&amp;"-"&amp;U$5,IF(COUNTIF($G$6:$G161,"="&amp;$G161)&gt;5,"",$F161),"")</f>
        <v/>
      </c>
      <c r="V161" s="14" t="str">
        <f>IF($G161=V$4&amp;"-"&amp;V$5,IF(COUNTIF($G$6:$G161,"="&amp;$G161)&gt;5,"",$F161),"")</f>
        <v/>
      </c>
      <c r="W161" s="15" t="str">
        <f>IF($G161=W$4&amp;"-"&amp;W$5,IF(COUNTIF($G$6:$G161,"="&amp;$G161)&gt;5,"",$F161),"")</f>
        <v/>
      </c>
    </row>
    <row r="162" spans="1:23" x14ac:dyDescent="0.2">
      <c r="A162">
        <v>157</v>
      </c>
      <c r="B162" s="1">
        <v>1.726851851851852E-2</v>
      </c>
      <c r="C162" t="s">
        <v>180</v>
      </c>
      <c r="D162" t="s">
        <v>22</v>
      </c>
      <c r="E162" t="s">
        <v>52</v>
      </c>
      <c r="F162">
        <v>36</v>
      </c>
      <c r="G162" t="s">
        <v>61</v>
      </c>
      <c r="H162" s="14" t="str">
        <f>IF($G162=H$4&amp;"-"&amp;H$5,IF(COUNTIF($G$6:$G162,"="&amp;$G162)&gt;5,"",$F162),"")</f>
        <v/>
      </c>
      <c r="I162" s="15" t="str">
        <f>IF($G162=I$4&amp;"-"&amp;I$5,IF(COUNTIF($G$6:$G162,"="&amp;$G162)&gt;5,"",$F162),"")</f>
        <v/>
      </c>
      <c r="J162" s="14" t="str">
        <f>IF($G162=J$4&amp;"-"&amp;J$5,IF(COUNTIF($G$6:$G162,"="&amp;$G162)&gt;5,"",$F162),"")</f>
        <v/>
      </c>
      <c r="K162" s="15" t="str">
        <f>IF($G162=K$4&amp;"-"&amp;K$5,IF(COUNTIF($G$6:$G162,"="&amp;$G162)&gt;5,"",$F162),"")</f>
        <v/>
      </c>
      <c r="L162" s="14" t="str">
        <f>IF($G162=L$4&amp;"-"&amp;L$5,IF(COUNTIF($G$6:$G162,"="&amp;$G162)&gt;5,"",$F162),"")</f>
        <v/>
      </c>
      <c r="M162" s="15" t="str">
        <f>IF($G162=M$4&amp;"-"&amp;M$5,IF(COUNTIF($G$6:$G162,"="&amp;$G162)&gt;5,"",$F162),"")</f>
        <v/>
      </c>
      <c r="N162" s="14" t="str">
        <f>IF($G162=N$4&amp;"-"&amp;N$5,IF(COUNTIF($G$6:$G162,"="&amp;$G162)&gt;5,"",$F162),"")</f>
        <v/>
      </c>
      <c r="O162" s="15" t="str">
        <f>IF($G162=O$4&amp;"-"&amp;O$5,IF(COUNTIF($G$6:$G162,"="&amp;$G162)&gt;5,"",$F162),"")</f>
        <v/>
      </c>
      <c r="P162" s="14" t="str">
        <f>IF($G162=P$4&amp;"-"&amp;P$5,IF(COUNTIF($G$6:$G162,"="&amp;$G162)&gt;5,"",$F162),"")</f>
        <v/>
      </c>
      <c r="Q162" s="15">
        <f>IF($G162=Q$4&amp;"-"&amp;Q$5,IF(COUNTIF($G$6:$G162,"="&amp;$G162)&gt;5,"",$F162),"")</f>
        <v>36</v>
      </c>
      <c r="R162" s="14" t="str">
        <f>IF($G162=R$4&amp;"-"&amp;R$5,IF(COUNTIF($G$6:$G162,"="&amp;$G162)&gt;5,"",$F162),"")</f>
        <v/>
      </c>
      <c r="S162" s="15" t="str">
        <f>IF($G162=S$4&amp;"-"&amp;S$5,IF(COUNTIF($G$6:$G162,"="&amp;$G162)&gt;5,"",$F162),"")</f>
        <v/>
      </c>
      <c r="T162" s="14" t="str">
        <f>IF($G162=T$4&amp;"-"&amp;T$5,IF(COUNTIF($G$6:$G162,"="&amp;$G162)&gt;5,"",$F162),"")</f>
        <v/>
      </c>
      <c r="U162" s="15" t="str">
        <f>IF($G162=U$4&amp;"-"&amp;U$5,IF(COUNTIF($G$6:$G162,"="&amp;$G162)&gt;5,"",$F162),"")</f>
        <v/>
      </c>
      <c r="V162" s="14" t="str">
        <f>IF($G162=V$4&amp;"-"&amp;V$5,IF(COUNTIF($G$6:$G162,"="&amp;$G162)&gt;5,"",$F162),"")</f>
        <v/>
      </c>
      <c r="W162" s="15" t="str">
        <f>IF($G162=W$4&amp;"-"&amp;W$5,IF(COUNTIF($G$6:$G162,"="&amp;$G162)&gt;5,"",$F162),"")</f>
        <v/>
      </c>
    </row>
    <row r="163" spans="1:23" x14ac:dyDescent="0.2">
      <c r="A163">
        <v>158</v>
      </c>
      <c r="B163" s="1">
        <v>1.7314814814814814E-2</v>
      </c>
      <c r="C163" t="s">
        <v>181</v>
      </c>
      <c r="D163" t="s">
        <v>5</v>
      </c>
      <c r="E163" t="s">
        <v>2</v>
      </c>
      <c r="F163">
        <v>122</v>
      </c>
      <c r="G163" t="s">
        <v>6</v>
      </c>
      <c r="H163" s="14" t="str">
        <f>IF($G163=H$4&amp;"-"&amp;H$5,IF(COUNTIF($G$6:$G163,"="&amp;$G163)&gt;5,"",$F163),"")</f>
        <v/>
      </c>
      <c r="I163" s="15" t="str">
        <f>IF($G163=I$4&amp;"-"&amp;I$5,IF(COUNTIF($G$6:$G163,"="&amp;$G163)&gt;5,"",$F163),"")</f>
        <v/>
      </c>
      <c r="J163" s="14" t="str">
        <f>IF($G163=J$4&amp;"-"&amp;J$5,IF(COUNTIF($G$6:$G163,"="&amp;$G163)&gt;5,"",$F163),"")</f>
        <v/>
      </c>
      <c r="K163" s="15" t="str">
        <f>IF($G163=K$4&amp;"-"&amp;K$5,IF(COUNTIF($G$6:$G163,"="&amp;$G163)&gt;5,"",$F163),"")</f>
        <v/>
      </c>
      <c r="L163" s="14" t="str">
        <f>IF($G163=L$4&amp;"-"&amp;L$5,IF(COUNTIF($G$6:$G163,"="&amp;$G163)&gt;5,"",$F163),"")</f>
        <v/>
      </c>
      <c r="M163" s="15" t="str">
        <f>IF($G163=M$4&amp;"-"&amp;M$5,IF(COUNTIF($G$6:$G163,"="&amp;$G163)&gt;5,"",$F163),"")</f>
        <v/>
      </c>
      <c r="N163" s="14" t="str">
        <f>IF($G163=N$4&amp;"-"&amp;N$5,IF(COUNTIF($G$6:$G163,"="&amp;$G163)&gt;5,"",$F163),"")</f>
        <v/>
      </c>
      <c r="O163" s="15" t="str">
        <f>IF($G163=O$4&amp;"-"&amp;O$5,IF(COUNTIF($G$6:$G163,"="&amp;$G163)&gt;5,"",$F163),"")</f>
        <v/>
      </c>
      <c r="P163" s="14" t="str">
        <f>IF($G163=P$4&amp;"-"&amp;P$5,IF(COUNTIF($G$6:$G163,"="&amp;$G163)&gt;5,"",$F163),"")</f>
        <v/>
      </c>
      <c r="Q163" s="15" t="str">
        <f>IF($G163=Q$4&amp;"-"&amp;Q$5,IF(COUNTIF($G$6:$G163,"="&amp;$G163)&gt;5,"",$F163),"")</f>
        <v/>
      </c>
      <c r="R163" s="14" t="str">
        <f>IF($G163=R$4&amp;"-"&amp;R$5,IF(COUNTIF($G$6:$G163,"="&amp;$G163)&gt;5,"",$F163),"")</f>
        <v/>
      </c>
      <c r="S163" s="15" t="str">
        <f>IF($G163=S$4&amp;"-"&amp;S$5,IF(COUNTIF($G$6:$G163,"="&amp;$G163)&gt;5,"",$F163),"")</f>
        <v/>
      </c>
      <c r="T163" s="14" t="str">
        <f>IF($G163=T$4&amp;"-"&amp;T$5,IF(COUNTIF($G$6:$G163,"="&amp;$G163)&gt;5,"",$F163),"")</f>
        <v/>
      </c>
      <c r="U163" s="15" t="str">
        <f>IF($G163=U$4&amp;"-"&amp;U$5,IF(COUNTIF($G$6:$G163,"="&amp;$G163)&gt;5,"",$F163),"")</f>
        <v/>
      </c>
      <c r="V163" s="14" t="str">
        <f>IF($G163=V$4&amp;"-"&amp;V$5,IF(COUNTIF($G$6:$G163,"="&amp;$G163)&gt;5,"",$F163),"")</f>
        <v/>
      </c>
      <c r="W163" s="15" t="str">
        <f>IF($G163=W$4&amp;"-"&amp;W$5,IF(COUNTIF($G$6:$G163,"="&amp;$G163)&gt;5,"",$F163),"")</f>
        <v/>
      </c>
    </row>
    <row r="164" spans="1:23" x14ac:dyDescent="0.2">
      <c r="A164">
        <v>159</v>
      </c>
      <c r="B164" s="1">
        <v>1.7349537037037038E-2</v>
      </c>
      <c r="C164" t="s">
        <v>182</v>
      </c>
      <c r="D164" t="s">
        <v>5</v>
      </c>
      <c r="E164" t="s">
        <v>2</v>
      </c>
      <c r="F164">
        <v>123</v>
      </c>
      <c r="G164" t="s">
        <v>6</v>
      </c>
      <c r="H164" s="14" t="str">
        <f>IF($G164=H$4&amp;"-"&amp;H$5,IF(COUNTIF($G$6:$G164,"="&amp;$G164)&gt;5,"",$F164),"")</f>
        <v/>
      </c>
      <c r="I164" s="15" t="str">
        <f>IF($G164=I$4&amp;"-"&amp;I$5,IF(COUNTIF($G$6:$G164,"="&amp;$G164)&gt;5,"",$F164),"")</f>
        <v/>
      </c>
      <c r="J164" s="14" t="str">
        <f>IF($G164=J$4&amp;"-"&amp;J$5,IF(COUNTIF($G$6:$G164,"="&amp;$G164)&gt;5,"",$F164),"")</f>
        <v/>
      </c>
      <c r="K164" s="15" t="str">
        <f>IF($G164=K$4&amp;"-"&amp;K$5,IF(COUNTIF($G$6:$G164,"="&amp;$G164)&gt;5,"",$F164),"")</f>
        <v/>
      </c>
      <c r="L164" s="14" t="str">
        <f>IF($G164=L$4&amp;"-"&amp;L$5,IF(COUNTIF($G$6:$G164,"="&amp;$G164)&gt;5,"",$F164),"")</f>
        <v/>
      </c>
      <c r="M164" s="15" t="str">
        <f>IF($G164=M$4&amp;"-"&amp;M$5,IF(COUNTIF($G$6:$G164,"="&amp;$G164)&gt;5,"",$F164),"")</f>
        <v/>
      </c>
      <c r="N164" s="14" t="str">
        <f>IF($G164=N$4&amp;"-"&amp;N$5,IF(COUNTIF($G$6:$G164,"="&amp;$G164)&gt;5,"",$F164),"")</f>
        <v/>
      </c>
      <c r="O164" s="15" t="str">
        <f>IF($G164=O$4&amp;"-"&amp;O$5,IF(COUNTIF($G$6:$G164,"="&amp;$G164)&gt;5,"",$F164),"")</f>
        <v/>
      </c>
      <c r="P164" s="14" t="str">
        <f>IF($G164=P$4&amp;"-"&amp;P$5,IF(COUNTIF($G$6:$G164,"="&amp;$G164)&gt;5,"",$F164),"")</f>
        <v/>
      </c>
      <c r="Q164" s="15" t="str">
        <f>IF($G164=Q$4&amp;"-"&amp;Q$5,IF(COUNTIF($G$6:$G164,"="&amp;$G164)&gt;5,"",$F164),"")</f>
        <v/>
      </c>
      <c r="R164" s="14" t="str">
        <f>IF($G164=R$4&amp;"-"&amp;R$5,IF(COUNTIF($G$6:$G164,"="&amp;$G164)&gt;5,"",$F164),"")</f>
        <v/>
      </c>
      <c r="S164" s="15" t="str">
        <f>IF($G164=S$4&amp;"-"&amp;S$5,IF(COUNTIF($G$6:$G164,"="&amp;$G164)&gt;5,"",$F164),"")</f>
        <v/>
      </c>
      <c r="T164" s="14" t="str">
        <f>IF($G164=T$4&amp;"-"&amp;T$5,IF(COUNTIF($G$6:$G164,"="&amp;$G164)&gt;5,"",$F164),"")</f>
        <v/>
      </c>
      <c r="U164" s="15" t="str">
        <f>IF($G164=U$4&amp;"-"&amp;U$5,IF(COUNTIF($G$6:$G164,"="&amp;$G164)&gt;5,"",$F164),"")</f>
        <v/>
      </c>
      <c r="V164" s="14" t="str">
        <f>IF($G164=V$4&amp;"-"&amp;V$5,IF(COUNTIF($G$6:$G164,"="&amp;$G164)&gt;5,"",$F164),"")</f>
        <v/>
      </c>
      <c r="W164" s="15" t="str">
        <f>IF($G164=W$4&amp;"-"&amp;W$5,IF(COUNTIF($G$6:$G164,"="&amp;$G164)&gt;5,"",$F164),"")</f>
        <v/>
      </c>
    </row>
    <row r="165" spans="1:23" x14ac:dyDescent="0.2">
      <c r="A165">
        <v>160</v>
      </c>
      <c r="B165" s="1">
        <v>1.7349537037037038E-2</v>
      </c>
      <c r="C165" t="s">
        <v>183</v>
      </c>
      <c r="D165" t="s">
        <v>5</v>
      </c>
      <c r="E165" t="s">
        <v>2</v>
      </c>
      <c r="F165">
        <v>124</v>
      </c>
      <c r="G165" t="s">
        <v>6</v>
      </c>
      <c r="H165" s="14" t="str">
        <f>IF($G165=H$4&amp;"-"&amp;H$5,IF(COUNTIF($G$6:$G165,"="&amp;$G165)&gt;5,"",$F165),"")</f>
        <v/>
      </c>
      <c r="I165" s="15" t="str">
        <f>IF($G165=I$4&amp;"-"&amp;I$5,IF(COUNTIF($G$6:$G165,"="&amp;$G165)&gt;5,"",$F165),"")</f>
        <v/>
      </c>
      <c r="J165" s="14" t="str">
        <f>IF($G165=J$4&amp;"-"&amp;J$5,IF(COUNTIF($G$6:$G165,"="&amp;$G165)&gt;5,"",$F165),"")</f>
        <v/>
      </c>
      <c r="K165" s="15" t="str">
        <f>IF($G165=K$4&amp;"-"&amp;K$5,IF(COUNTIF($G$6:$G165,"="&amp;$G165)&gt;5,"",$F165),"")</f>
        <v/>
      </c>
      <c r="L165" s="14" t="str">
        <f>IF($G165=L$4&amp;"-"&amp;L$5,IF(COUNTIF($G$6:$G165,"="&amp;$G165)&gt;5,"",$F165),"")</f>
        <v/>
      </c>
      <c r="M165" s="15" t="str">
        <f>IF($G165=M$4&amp;"-"&amp;M$5,IF(COUNTIF($G$6:$G165,"="&amp;$G165)&gt;5,"",$F165),"")</f>
        <v/>
      </c>
      <c r="N165" s="14" t="str">
        <f>IF($G165=N$4&amp;"-"&amp;N$5,IF(COUNTIF($G$6:$G165,"="&amp;$G165)&gt;5,"",$F165),"")</f>
        <v/>
      </c>
      <c r="O165" s="15" t="str">
        <f>IF($G165=O$4&amp;"-"&amp;O$5,IF(COUNTIF($G$6:$G165,"="&amp;$G165)&gt;5,"",$F165),"")</f>
        <v/>
      </c>
      <c r="P165" s="14" t="str">
        <f>IF($G165=P$4&amp;"-"&amp;P$5,IF(COUNTIF($G$6:$G165,"="&amp;$G165)&gt;5,"",$F165),"")</f>
        <v/>
      </c>
      <c r="Q165" s="15" t="str">
        <f>IF($G165=Q$4&amp;"-"&amp;Q$5,IF(COUNTIF($G$6:$G165,"="&amp;$G165)&gt;5,"",$F165),"")</f>
        <v/>
      </c>
      <c r="R165" s="14" t="str">
        <f>IF($G165=R$4&amp;"-"&amp;R$5,IF(COUNTIF($G$6:$G165,"="&amp;$G165)&gt;5,"",$F165),"")</f>
        <v/>
      </c>
      <c r="S165" s="15" t="str">
        <f>IF($G165=S$4&amp;"-"&amp;S$5,IF(COUNTIF($G$6:$G165,"="&amp;$G165)&gt;5,"",$F165),"")</f>
        <v/>
      </c>
      <c r="T165" s="14" t="str">
        <f>IF($G165=T$4&amp;"-"&amp;T$5,IF(COUNTIF($G$6:$G165,"="&amp;$G165)&gt;5,"",$F165),"")</f>
        <v/>
      </c>
      <c r="U165" s="15" t="str">
        <f>IF($G165=U$4&amp;"-"&amp;U$5,IF(COUNTIF($G$6:$G165,"="&amp;$G165)&gt;5,"",$F165),"")</f>
        <v/>
      </c>
      <c r="V165" s="14" t="str">
        <f>IF($G165=V$4&amp;"-"&amp;V$5,IF(COUNTIF($G$6:$G165,"="&amp;$G165)&gt;5,"",$F165),"")</f>
        <v/>
      </c>
      <c r="W165" s="15" t="str">
        <f>IF($G165=W$4&amp;"-"&amp;W$5,IF(COUNTIF($G$6:$G165,"="&amp;$G165)&gt;5,"",$F165),"")</f>
        <v/>
      </c>
    </row>
    <row r="166" spans="1:23" x14ac:dyDescent="0.2">
      <c r="A166">
        <v>161</v>
      </c>
      <c r="B166" s="1">
        <v>1.7349537037037038E-2</v>
      </c>
      <c r="C166" t="s">
        <v>184</v>
      </c>
      <c r="D166" t="s">
        <v>22</v>
      </c>
      <c r="E166" t="s">
        <v>52</v>
      </c>
      <c r="F166">
        <v>37</v>
      </c>
      <c r="G166" t="s">
        <v>61</v>
      </c>
      <c r="H166" s="14" t="str">
        <f>IF($G166=H$4&amp;"-"&amp;H$5,IF(COUNTIF($G$6:$G166,"="&amp;$G166)&gt;5,"",$F166),"")</f>
        <v/>
      </c>
      <c r="I166" s="15" t="str">
        <f>IF($G166=I$4&amp;"-"&amp;I$5,IF(COUNTIF($G$6:$G166,"="&amp;$G166)&gt;5,"",$F166),"")</f>
        <v/>
      </c>
      <c r="J166" s="14" t="str">
        <f>IF($G166=J$4&amp;"-"&amp;J$5,IF(COUNTIF($G$6:$G166,"="&amp;$G166)&gt;5,"",$F166),"")</f>
        <v/>
      </c>
      <c r="K166" s="15" t="str">
        <f>IF($G166=K$4&amp;"-"&amp;K$5,IF(COUNTIF($G$6:$G166,"="&amp;$G166)&gt;5,"",$F166),"")</f>
        <v/>
      </c>
      <c r="L166" s="14" t="str">
        <f>IF($G166=L$4&amp;"-"&amp;L$5,IF(COUNTIF($G$6:$G166,"="&amp;$G166)&gt;5,"",$F166),"")</f>
        <v/>
      </c>
      <c r="M166" s="15" t="str">
        <f>IF($G166=M$4&amp;"-"&amp;M$5,IF(COUNTIF($G$6:$G166,"="&amp;$G166)&gt;5,"",$F166),"")</f>
        <v/>
      </c>
      <c r="N166" s="14" t="str">
        <f>IF($G166=N$4&amp;"-"&amp;N$5,IF(COUNTIF($G$6:$G166,"="&amp;$G166)&gt;5,"",$F166),"")</f>
        <v/>
      </c>
      <c r="O166" s="15" t="str">
        <f>IF($G166=O$4&amp;"-"&amp;O$5,IF(COUNTIF($G$6:$G166,"="&amp;$G166)&gt;5,"",$F166),"")</f>
        <v/>
      </c>
      <c r="P166" s="14" t="str">
        <f>IF($G166=P$4&amp;"-"&amp;P$5,IF(COUNTIF($G$6:$G166,"="&amp;$G166)&gt;5,"",$F166),"")</f>
        <v/>
      </c>
      <c r="Q166" s="15" t="str">
        <f>IF($G166=Q$4&amp;"-"&amp;Q$5,IF(COUNTIF($G$6:$G166,"="&amp;$G166)&gt;5,"",$F166),"")</f>
        <v/>
      </c>
      <c r="R166" s="14" t="str">
        <f>IF($G166=R$4&amp;"-"&amp;R$5,IF(COUNTIF($G$6:$G166,"="&amp;$G166)&gt;5,"",$F166),"")</f>
        <v/>
      </c>
      <c r="S166" s="15" t="str">
        <f>IF($G166=S$4&amp;"-"&amp;S$5,IF(COUNTIF($G$6:$G166,"="&amp;$G166)&gt;5,"",$F166),"")</f>
        <v/>
      </c>
      <c r="T166" s="14" t="str">
        <f>IF($G166=T$4&amp;"-"&amp;T$5,IF(COUNTIF($G$6:$G166,"="&amp;$G166)&gt;5,"",$F166),"")</f>
        <v/>
      </c>
      <c r="U166" s="15" t="str">
        <f>IF($G166=U$4&amp;"-"&amp;U$5,IF(COUNTIF($G$6:$G166,"="&amp;$G166)&gt;5,"",$F166),"")</f>
        <v/>
      </c>
      <c r="V166" s="14" t="str">
        <f>IF($G166=V$4&amp;"-"&amp;V$5,IF(COUNTIF($G$6:$G166,"="&amp;$G166)&gt;5,"",$F166),"")</f>
        <v/>
      </c>
      <c r="W166" s="15" t="str">
        <f>IF($G166=W$4&amp;"-"&amp;W$5,IF(COUNTIF($G$6:$G166,"="&amp;$G166)&gt;5,"",$F166),"")</f>
        <v/>
      </c>
    </row>
    <row r="167" spans="1:23" x14ac:dyDescent="0.2">
      <c r="A167">
        <v>162</v>
      </c>
      <c r="B167" s="1">
        <v>1.7384259259259262E-2</v>
      </c>
      <c r="C167" t="s">
        <v>185</v>
      </c>
      <c r="D167" t="s">
        <v>5</v>
      </c>
      <c r="E167" t="s">
        <v>2</v>
      </c>
      <c r="F167">
        <v>125</v>
      </c>
      <c r="G167" t="s">
        <v>6</v>
      </c>
      <c r="H167" s="14" t="str">
        <f>IF($G167=H$4&amp;"-"&amp;H$5,IF(COUNTIF($G$6:$G167,"="&amp;$G167)&gt;5,"",$F167),"")</f>
        <v/>
      </c>
      <c r="I167" s="15" t="str">
        <f>IF($G167=I$4&amp;"-"&amp;I$5,IF(COUNTIF($G$6:$G167,"="&amp;$G167)&gt;5,"",$F167),"")</f>
        <v/>
      </c>
      <c r="J167" s="14" t="str">
        <f>IF($G167=J$4&amp;"-"&amp;J$5,IF(COUNTIF($G$6:$G167,"="&amp;$G167)&gt;5,"",$F167),"")</f>
        <v/>
      </c>
      <c r="K167" s="15" t="str">
        <f>IF($G167=K$4&amp;"-"&amp;K$5,IF(COUNTIF($G$6:$G167,"="&amp;$G167)&gt;5,"",$F167),"")</f>
        <v/>
      </c>
      <c r="L167" s="14" t="str">
        <f>IF($G167=L$4&amp;"-"&amp;L$5,IF(COUNTIF($G$6:$G167,"="&amp;$G167)&gt;5,"",$F167),"")</f>
        <v/>
      </c>
      <c r="M167" s="15" t="str">
        <f>IF($G167=M$4&amp;"-"&amp;M$5,IF(COUNTIF($G$6:$G167,"="&amp;$G167)&gt;5,"",$F167),"")</f>
        <v/>
      </c>
      <c r="N167" s="14" t="str">
        <f>IF($G167=N$4&amp;"-"&amp;N$5,IF(COUNTIF($G$6:$G167,"="&amp;$G167)&gt;5,"",$F167),"")</f>
        <v/>
      </c>
      <c r="O167" s="15" t="str">
        <f>IF($G167=O$4&amp;"-"&amp;O$5,IF(COUNTIF($G$6:$G167,"="&amp;$G167)&gt;5,"",$F167),"")</f>
        <v/>
      </c>
      <c r="P167" s="14" t="str">
        <f>IF($G167=P$4&amp;"-"&amp;P$5,IF(COUNTIF($G$6:$G167,"="&amp;$G167)&gt;5,"",$F167),"")</f>
        <v/>
      </c>
      <c r="Q167" s="15" t="str">
        <f>IF($G167=Q$4&amp;"-"&amp;Q$5,IF(COUNTIF($G$6:$G167,"="&amp;$G167)&gt;5,"",$F167),"")</f>
        <v/>
      </c>
      <c r="R167" s="14" t="str">
        <f>IF($G167=R$4&amp;"-"&amp;R$5,IF(COUNTIF($G$6:$G167,"="&amp;$G167)&gt;5,"",$F167),"")</f>
        <v/>
      </c>
      <c r="S167" s="15" t="str">
        <f>IF($G167=S$4&amp;"-"&amp;S$5,IF(COUNTIF($G$6:$G167,"="&amp;$G167)&gt;5,"",$F167),"")</f>
        <v/>
      </c>
      <c r="T167" s="14" t="str">
        <f>IF($G167=T$4&amp;"-"&amp;T$5,IF(COUNTIF($G$6:$G167,"="&amp;$G167)&gt;5,"",$F167),"")</f>
        <v/>
      </c>
      <c r="U167" s="15" t="str">
        <f>IF($G167=U$4&amp;"-"&amp;U$5,IF(COUNTIF($G$6:$G167,"="&amp;$G167)&gt;5,"",$F167),"")</f>
        <v/>
      </c>
      <c r="V167" s="14" t="str">
        <f>IF($G167=V$4&amp;"-"&amp;V$5,IF(COUNTIF($G$6:$G167,"="&amp;$G167)&gt;5,"",$F167),"")</f>
        <v/>
      </c>
      <c r="W167" s="15" t="str">
        <f>IF($G167=W$4&amp;"-"&amp;W$5,IF(COUNTIF($G$6:$G167,"="&amp;$G167)&gt;5,"",$F167),"")</f>
        <v/>
      </c>
    </row>
    <row r="168" spans="1:23" x14ac:dyDescent="0.2">
      <c r="A168">
        <v>163</v>
      </c>
      <c r="B168" s="1">
        <v>1.7476851851851851E-2</v>
      </c>
      <c r="C168" t="s">
        <v>186</v>
      </c>
      <c r="D168" t="s">
        <v>22</v>
      </c>
      <c r="E168" t="s">
        <v>52</v>
      </c>
      <c r="F168">
        <v>38</v>
      </c>
      <c r="G168" t="s">
        <v>61</v>
      </c>
      <c r="H168" s="14" t="str">
        <f>IF($G168=H$4&amp;"-"&amp;H$5,IF(COUNTIF($G$6:$G168,"="&amp;$G168)&gt;5,"",$F168),"")</f>
        <v/>
      </c>
      <c r="I168" s="15" t="str">
        <f>IF($G168=I$4&amp;"-"&amp;I$5,IF(COUNTIF($G$6:$G168,"="&amp;$G168)&gt;5,"",$F168),"")</f>
        <v/>
      </c>
      <c r="J168" s="14" t="str">
        <f>IF($G168=J$4&amp;"-"&amp;J$5,IF(COUNTIF($G$6:$G168,"="&amp;$G168)&gt;5,"",$F168),"")</f>
        <v/>
      </c>
      <c r="K168" s="15" t="str">
        <f>IF($G168=K$4&amp;"-"&amp;K$5,IF(COUNTIF($G$6:$G168,"="&amp;$G168)&gt;5,"",$F168),"")</f>
        <v/>
      </c>
      <c r="L168" s="14" t="str">
        <f>IF($G168=L$4&amp;"-"&amp;L$5,IF(COUNTIF($G$6:$G168,"="&amp;$G168)&gt;5,"",$F168),"")</f>
        <v/>
      </c>
      <c r="M168" s="15" t="str">
        <f>IF($G168=M$4&amp;"-"&amp;M$5,IF(COUNTIF($G$6:$G168,"="&amp;$G168)&gt;5,"",$F168),"")</f>
        <v/>
      </c>
      <c r="N168" s="14" t="str">
        <f>IF($G168=N$4&amp;"-"&amp;N$5,IF(COUNTIF($G$6:$G168,"="&amp;$G168)&gt;5,"",$F168),"")</f>
        <v/>
      </c>
      <c r="O168" s="15" t="str">
        <f>IF($G168=O$4&amp;"-"&amp;O$5,IF(COUNTIF($G$6:$G168,"="&amp;$G168)&gt;5,"",$F168),"")</f>
        <v/>
      </c>
      <c r="P168" s="14" t="str">
        <f>IF($G168=P$4&amp;"-"&amp;P$5,IF(COUNTIF($G$6:$G168,"="&amp;$G168)&gt;5,"",$F168),"")</f>
        <v/>
      </c>
      <c r="Q168" s="15" t="str">
        <f>IF($G168=Q$4&amp;"-"&amp;Q$5,IF(COUNTIF($G$6:$G168,"="&amp;$G168)&gt;5,"",$F168),"")</f>
        <v/>
      </c>
      <c r="R168" s="14" t="str">
        <f>IF($G168=R$4&amp;"-"&amp;R$5,IF(COUNTIF($G$6:$G168,"="&amp;$G168)&gt;5,"",$F168),"")</f>
        <v/>
      </c>
      <c r="S168" s="15" t="str">
        <f>IF($G168=S$4&amp;"-"&amp;S$5,IF(COUNTIF($G$6:$G168,"="&amp;$G168)&gt;5,"",$F168),"")</f>
        <v/>
      </c>
      <c r="T168" s="14" t="str">
        <f>IF($G168=T$4&amp;"-"&amp;T$5,IF(COUNTIF($G$6:$G168,"="&amp;$G168)&gt;5,"",$F168),"")</f>
        <v/>
      </c>
      <c r="U168" s="15" t="str">
        <f>IF($G168=U$4&amp;"-"&amp;U$5,IF(COUNTIF($G$6:$G168,"="&amp;$G168)&gt;5,"",$F168),"")</f>
        <v/>
      </c>
      <c r="V168" s="14" t="str">
        <f>IF($G168=V$4&amp;"-"&amp;V$5,IF(COUNTIF($G$6:$G168,"="&amp;$G168)&gt;5,"",$F168),"")</f>
        <v/>
      </c>
      <c r="W168" s="15" t="str">
        <f>IF($G168=W$4&amp;"-"&amp;W$5,IF(COUNTIF($G$6:$G168,"="&amp;$G168)&gt;5,"",$F168),"")</f>
        <v/>
      </c>
    </row>
    <row r="169" spans="1:23" x14ac:dyDescent="0.2">
      <c r="A169">
        <v>164</v>
      </c>
      <c r="B169" s="1">
        <v>1.7534722222222222E-2</v>
      </c>
      <c r="C169" t="s">
        <v>187</v>
      </c>
      <c r="D169" t="s">
        <v>5</v>
      </c>
      <c r="E169" t="s">
        <v>2</v>
      </c>
      <c r="F169">
        <v>126</v>
      </c>
      <c r="G169" t="s">
        <v>6</v>
      </c>
      <c r="H169" s="14" t="str">
        <f>IF($G169=H$4&amp;"-"&amp;H$5,IF(COUNTIF($G$6:$G169,"="&amp;$G169)&gt;5,"",$F169),"")</f>
        <v/>
      </c>
      <c r="I169" s="15" t="str">
        <f>IF($G169=I$4&amp;"-"&amp;I$5,IF(COUNTIF($G$6:$G169,"="&amp;$G169)&gt;5,"",$F169),"")</f>
        <v/>
      </c>
      <c r="J169" s="14" t="str">
        <f>IF($G169=J$4&amp;"-"&amp;J$5,IF(COUNTIF($G$6:$G169,"="&amp;$G169)&gt;5,"",$F169),"")</f>
        <v/>
      </c>
      <c r="K169" s="15" t="str">
        <f>IF($G169=K$4&amp;"-"&amp;K$5,IF(COUNTIF($G$6:$G169,"="&amp;$G169)&gt;5,"",$F169),"")</f>
        <v/>
      </c>
      <c r="L169" s="14" t="str">
        <f>IF($G169=L$4&amp;"-"&amp;L$5,IF(COUNTIF($G$6:$G169,"="&amp;$G169)&gt;5,"",$F169),"")</f>
        <v/>
      </c>
      <c r="M169" s="15" t="str">
        <f>IF($G169=M$4&amp;"-"&amp;M$5,IF(COUNTIF($G$6:$G169,"="&amp;$G169)&gt;5,"",$F169),"")</f>
        <v/>
      </c>
      <c r="N169" s="14" t="str">
        <f>IF($G169=N$4&amp;"-"&amp;N$5,IF(COUNTIF($G$6:$G169,"="&amp;$G169)&gt;5,"",$F169),"")</f>
        <v/>
      </c>
      <c r="O169" s="15" t="str">
        <f>IF($G169=O$4&amp;"-"&amp;O$5,IF(COUNTIF($G$6:$G169,"="&amp;$G169)&gt;5,"",$F169),"")</f>
        <v/>
      </c>
      <c r="P169" s="14" t="str">
        <f>IF($G169=P$4&amp;"-"&amp;P$5,IF(COUNTIF($G$6:$G169,"="&amp;$G169)&gt;5,"",$F169),"")</f>
        <v/>
      </c>
      <c r="Q169" s="15" t="str">
        <f>IF($G169=Q$4&amp;"-"&amp;Q$5,IF(COUNTIF($G$6:$G169,"="&amp;$G169)&gt;5,"",$F169),"")</f>
        <v/>
      </c>
      <c r="R169" s="14" t="str">
        <f>IF($G169=R$4&amp;"-"&amp;R$5,IF(COUNTIF($G$6:$G169,"="&amp;$G169)&gt;5,"",$F169),"")</f>
        <v/>
      </c>
      <c r="S169" s="15" t="str">
        <f>IF($G169=S$4&amp;"-"&amp;S$5,IF(COUNTIF($G$6:$G169,"="&amp;$G169)&gt;5,"",$F169),"")</f>
        <v/>
      </c>
      <c r="T169" s="14" t="str">
        <f>IF($G169=T$4&amp;"-"&amp;T$5,IF(COUNTIF($G$6:$G169,"="&amp;$G169)&gt;5,"",$F169),"")</f>
        <v/>
      </c>
      <c r="U169" s="15" t="str">
        <f>IF($G169=U$4&amp;"-"&amp;U$5,IF(COUNTIF($G$6:$G169,"="&amp;$G169)&gt;5,"",$F169),"")</f>
        <v/>
      </c>
      <c r="V169" s="14" t="str">
        <f>IF($G169=V$4&amp;"-"&amp;V$5,IF(COUNTIF($G$6:$G169,"="&amp;$G169)&gt;5,"",$F169),"")</f>
        <v/>
      </c>
      <c r="W169" s="15" t="str">
        <f>IF($G169=W$4&amp;"-"&amp;W$5,IF(COUNTIF($G$6:$G169,"="&amp;$G169)&gt;5,"",$F169),"")</f>
        <v/>
      </c>
    </row>
    <row r="170" spans="1:23" x14ac:dyDescent="0.2">
      <c r="A170">
        <v>165</v>
      </c>
      <c r="B170" s="1">
        <v>1.7546296296296296E-2</v>
      </c>
      <c r="C170" t="s">
        <v>188</v>
      </c>
      <c r="D170" t="s">
        <v>8</v>
      </c>
      <c r="E170" t="s">
        <v>2</v>
      </c>
      <c r="F170">
        <v>127</v>
      </c>
      <c r="G170" t="s">
        <v>9</v>
      </c>
      <c r="H170" s="14" t="str">
        <f>IF($G170=H$4&amp;"-"&amp;H$5,IF(COUNTIF($G$6:$G170,"="&amp;$G170)&gt;5,"",$F170),"")</f>
        <v/>
      </c>
      <c r="I170" s="15" t="str">
        <f>IF($G170=I$4&amp;"-"&amp;I$5,IF(COUNTIF($G$6:$G170,"="&amp;$G170)&gt;5,"",$F170),"")</f>
        <v/>
      </c>
      <c r="J170" s="14" t="str">
        <f>IF($G170=J$4&amp;"-"&amp;J$5,IF(COUNTIF($G$6:$G170,"="&amp;$G170)&gt;5,"",$F170),"")</f>
        <v/>
      </c>
      <c r="K170" s="15" t="str">
        <f>IF($G170=K$4&amp;"-"&amp;K$5,IF(COUNTIF($G$6:$G170,"="&amp;$G170)&gt;5,"",$F170),"")</f>
        <v/>
      </c>
      <c r="L170" s="14" t="str">
        <f>IF($G170=L$4&amp;"-"&amp;L$5,IF(COUNTIF($G$6:$G170,"="&amp;$G170)&gt;5,"",$F170),"")</f>
        <v/>
      </c>
      <c r="M170" s="15" t="str">
        <f>IF($G170=M$4&amp;"-"&amp;M$5,IF(COUNTIF($G$6:$G170,"="&amp;$G170)&gt;5,"",$F170),"")</f>
        <v/>
      </c>
      <c r="N170" s="14" t="str">
        <f>IF($G170=N$4&amp;"-"&amp;N$5,IF(COUNTIF($G$6:$G170,"="&amp;$G170)&gt;5,"",$F170),"")</f>
        <v/>
      </c>
      <c r="O170" s="15" t="str">
        <f>IF($G170=O$4&amp;"-"&amp;O$5,IF(COUNTIF($G$6:$G170,"="&amp;$G170)&gt;5,"",$F170),"")</f>
        <v/>
      </c>
      <c r="P170" s="14" t="str">
        <f>IF($G170=P$4&amp;"-"&amp;P$5,IF(COUNTIF($G$6:$G170,"="&amp;$G170)&gt;5,"",$F170),"")</f>
        <v/>
      </c>
      <c r="Q170" s="15" t="str">
        <f>IF($G170=Q$4&amp;"-"&amp;Q$5,IF(COUNTIF($G$6:$G170,"="&amp;$G170)&gt;5,"",$F170),"")</f>
        <v/>
      </c>
      <c r="R170" s="14" t="str">
        <f>IF($G170=R$4&amp;"-"&amp;R$5,IF(COUNTIF($G$6:$G170,"="&amp;$G170)&gt;5,"",$F170),"")</f>
        <v/>
      </c>
      <c r="S170" s="15" t="str">
        <f>IF($G170=S$4&amp;"-"&amp;S$5,IF(COUNTIF($G$6:$G170,"="&amp;$G170)&gt;5,"",$F170),"")</f>
        <v/>
      </c>
      <c r="T170" s="14" t="str">
        <f>IF($G170=T$4&amp;"-"&amp;T$5,IF(COUNTIF($G$6:$G170,"="&amp;$G170)&gt;5,"",$F170),"")</f>
        <v/>
      </c>
      <c r="U170" s="15" t="str">
        <f>IF($G170=U$4&amp;"-"&amp;U$5,IF(COUNTIF($G$6:$G170,"="&amp;$G170)&gt;5,"",$F170),"")</f>
        <v/>
      </c>
      <c r="V170" s="14" t="str">
        <f>IF($G170=V$4&amp;"-"&amp;V$5,IF(COUNTIF($G$6:$G170,"="&amp;$G170)&gt;5,"",$F170),"")</f>
        <v/>
      </c>
      <c r="W170" s="15" t="str">
        <f>IF($G170=W$4&amp;"-"&amp;W$5,IF(COUNTIF($G$6:$G170,"="&amp;$G170)&gt;5,"",$F170),"")</f>
        <v/>
      </c>
    </row>
    <row r="171" spans="1:23" x14ac:dyDescent="0.2">
      <c r="A171">
        <v>166</v>
      </c>
      <c r="B171" s="1">
        <v>1.7546296296296296E-2</v>
      </c>
      <c r="C171" t="s">
        <v>189</v>
      </c>
      <c r="D171" t="s">
        <v>8</v>
      </c>
      <c r="E171" t="s">
        <v>2</v>
      </c>
      <c r="F171">
        <v>128</v>
      </c>
      <c r="G171" t="s">
        <v>9</v>
      </c>
      <c r="H171" s="14" t="str">
        <f>IF($G171=H$4&amp;"-"&amp;H$5,IF(COUNTIF($G$6:$G171,"="&amp;$G171)&gt;5,"",$F171),"")</f>
        <v/>
      </c>
      <c r="I171" s="15" t="str">
        <f>IF($G171=I$4&amp;"-"&amp;I$5,IF(COUNTIF($G$6:$G171,"="&amp;$G171)&gt;5,"",$F171),"")</f>
        <v/>
      </c>
      <c r="J171" s="14" t="str">
        <f>IF($G171=J$4&amp;"-"&amp;J$5,IF(COUNTIF($G$6:$G171,"="&amp;$G171)&gt;5,"",$F171),"")</f>
        <v/>
      </c>
      <c r="K171" s="15" t="str">
        <f>IF($G171=K$4&amp;"-"&amp;K$5,IF(COUNTIF($G$6:$G171,"="&amp;$G171)&gt;5,"",$F171),"")</f>
        <v/>
      </c>
      <c r="L171" s="14" t="str">
        <f>IF($G171=L$4&amp;"-"&amp;L$5,IF(COUNTIF($G$6:$G171,"="&amp;$G171)&gt;5,"",$F171),"")</f>
        <v/>
      </c>
      <c r="M171" s="15" t="str">
        <f>IF($G171=M$4&amp;"-"&amp;M$5,IF(COUNTIF($G$6:$G171,"="&amp;$G171)&gt;5,"",$F171),"")</f>
        <v/>
      </c>
      <c r="N171" s="14" t="str">
        <f>IF($G171=N$4&amp;"-"&amp;N$5,IF(COUNTIF($G$6:$G171,"="&amp;$G171)&gt;5,"",$F171),"")</f>
        <v/>
      </c>
      <c r="O171" s="15" t="str">
        <f>IF($G171=O$4&amp;"-"&amp;O$5,IF(COUNTIF($G$6:$G171,"="&amp;$G171)&gt;5,"",$F171),"")</f>
        <v/>
      </c>
      <c r="P171" s="14" t="str">
        <f>IF($G171=P$4&amp;"-"&amp;P$5,IF(COUNTIF($G$6:$G171,"="&amp;$G171)&gt;5,"",$F171),"")</f>
        <v/>
      </c>
      <c r="Q171" s="15" t="str">
        <f>IF($G171=Q$4&amp;"-"&amp;Q$5,IF(COUNTIF($G$6:$G171,"="&amp;$G171)&gt;5,"",$F171),"")</f>
        <v/>
      </c>
      <c r="R171" s="14" t="str">
        <f>IF($G171=R$4&amp;"-"&amp;R$5,IF(COUNTIF($G$6:$G171,"="&amp;$G171)&gt;5,"",$F171),"")</f>
        <v/>
      </c>
      <c r="S171" s="15" t="str">
        <f>IF($G171=S$4&amp;"-"&amp;S$5,IF(COUNTIF($G$6:$G171,"="&amp;$G171)&gt;5,"",$F171),"")</f>
        <v/>
      </c>
      <c r="T171" s="14" t="str">
        <f>IF($G171=T$4&amp;"-"&amp;T$5,IF(COUNTIF($G$6:$G171,"="&amp;$G171)&gt;5,"",$F171),"")</f>
        <v/>
      </c>
      <c r="U171" s="15" t="str">
        <f>IF($G171=U$4&amp;"-"&amp;U$5,IF(COUNTIF($G$6:$G171,"="&amp;$G171)&gt;5,"",$F171),"")</f>
        <v/>
      </c>
      <c r="V171" s="14" t="str">
        <f>IF($G171=V$4&amp;"-"&amp;V$5,IF(COUNTIF($G$6:$G171,"="&amp;$G171)&gt;5,"",$F171),"")</f>
        <v/>
      </c>
      <c r="W171" s="15" t="str">
        <f>IF($G171=W$4&amp;"-"&amp;W$5,IF(COUNTIF($G$6:$G171,"="&amp;$G171)&gt;5,"",$F171),"")</f>
        <v/>
      </c>
    </row>
    <row r="172" spans="1:23" x14ac:dyDescent="0.2">
      <c r="A172">
        <v>167</v>
      </c>
      <c r="B172" s="1">
        <v>1.7569444444444447E-2</v>
      </c>
      <c r="C172" t="s">
        <v>190</v>
      </c>
      <c r="D172" t="s">
        <v>8</v>
      </c>
      <c r="E172" t="s">
        <v>2</v>
      </c>
      <c r="F172">
        <v>129</v>
      </c>
      <c r="G172" t="s">
        <v>9</v>
      </c>
      <c r="H172" s="14" t="str">
        <f>IF($G172=H$4&amp;"-"&amp;H$5,IF(COUNTIF($G$6:$G172,"="&amp;$G172)&gt;5,"",$F172),"")</f>
        <v/>
      </c>
      <c r="I172" s="15" t="str">
        <f>IF($G172=I$4&amp;"-"&amp;I$5,IF(COUNTIF($G$6:$G172,"="&amp;$G172)&gt;5,"",$F172),"")</f>
        <v/>
      </c>
      <c r="J172" s="14" t="str">
        <f>IF($G172=J$4&amp;"-"&amp;J$5,IF(COUNTIF($G$6:$G172,"="&amp;$G172)&gt;5,"",$F172),"")</f>
        <v/>
      </c>
      <c r="K172" s="15" t="str">
        <f>IF($G172=K$4&amp;"-"&amp;K$5,IF(COUNTIF($G$6:$G172,"="&amp;$G172)&gt;5,"",$F172),"")</f>
        <v/>
      </c>
      <c r="L172" s="14" t="str">
        <f>IF($G172=L$4&amp;"-"&amp;L$5,IF(COUNTIF($G$6:$G172,"="&amp;$G172)&gt;5,"",$F172),"")</f>
        <v/>
      </c>
      <c r="M172" s="15" t="str">
        <f>IF($G172=M$4&amp;"-"&amp;M$5,IF(COUNTIF($G$6:$G172,"="&amp;$G172)&gt;5,"",$F172),"")</f>
        <v/>
      </c>
      <c r="N172" s="14" t="str">
        <f>IF($G172=N$4&amp;"-"&amp;N$5,IF(COUNTIF($G$6:$G172,"="&amp;$G172)&gt;5,"",$F172),"")</f>
        <v/>
      </c>
      <c r="O172" s="15" t="str">
        <f>IF($G172=O$4&amp;"-"&amp;O$5,IF(COUNTIF($G$6:$G172,"="&amp;$G172)&gt;5,"",$F172),"")</f>
        <v/>
      </c>
      <c r="P172" s="14" t="str">
        <f>IF($G172=P$4&amp;"-"&amp;P$5,IF(COUNTIF($G$6:$G172,"="&amp;$G172)&gt;5,"",$F172),"")</f>
        <v/>
      </c>
      <c r="Q172" s="15" t="str">
        <f>IF($G172=Q$4&amp;"-"&amp;Q$5,IF(COUNTIF($G$6:$G172,"="&amp;$G172)&gt;5,"",$F172),"")</f>
        <v/>
      </c>
      <c r="R172" s="14" t="str">
        <f>IF($G172=R$4&amp;"-"&amp;R$5,IF(COUNTIF($G$6:$G172,"="&amp;$G172)&gt;5,"",$F172),"")</f>
        <v/>
      </c>
      <c r="S172" s="15" t="str">
        <f>IF($G172=S$4&amp;"-"&amp;S$5,IF(COUNTIF($G$6:$G172,"="&amp;$G172)&gt;5,"",$F172),"")</f>
        <v/>
      </c>
      <c r="T172" s="14" t="str">
        <f>IF($G172=T$4&amp;"-"&amp;T$5,IF(COUNTIF($G$6:$G172,"="&amp;$G172)&gt;5,"",$F172),"")</f>
        <v/>
      </c>
      <c r="U172" s="15" t="str">
        <f>IF($G172=U$4&amp;"-"&amp;U$5,IF(COUNTIF($G$6:$G172,"="&amp;$G172)&gt;5,"",$F172),"")</f>
        <v/>
      </c>
      <c r="V172" s="14" t="str">
        <f>IF($G172=V$4&amp;"-"&amp;V$5,IF(COUNTIF($G$6:$G172,"="&amp;$G172)&gt;5,"",$F172),"")</f>
        <v/>
      </c>
      <c r="W172" s="15" t="str">
        <f>IF($G172=W$4&amp;"-"&amp;W$5,IF(COUNTIF($G$6:$G172,"="&amp;$G172)&gt;5,"",$F172),"")</f>
        <v/>
      </c>
    </row>
    <row r="173" spans="1:23" x14ac:dyDescent="0.2">
      <c r="A173">
        <v>168</v>
      </c>
      <c r="B173" s="1">
        <v>1.7592592592592594E-2</v>
      </c>
      <c r="C173" t="s">
        <v>191</v>
      </c>
      <c r="D173" t="s">
        <v>17</v>
      </c>
      <c r="E173" t="s">
        <v>52</v>
      </c>
      <c r="F173">
        <v>39</v>
      </c>
      <c r="G173" t="s">
        <v>90</v>
      </c>
      <c r="H173" s="14" t="str">
        <f>IF($G173=H$4&amp;"-"&amp;H$5,IF(COUNTIF($G$6:$G173,"="&amp;$G173)&gt;5,"",$F173),"")</f>
        <v/>
      </c>
      <c r="I173" s="15" t="str">
        <f>IF($G173=I$4&amp;"-"&amp;I$5,IF(COUNTIF($G$6:$G173,"="&amp;$G173)&gt;5,"",$F173),"")</f>
        <v/>
      </c>
      <c r="J173" s="14" t="str">
        <f>IF($G173=J$4&amp;"-"&amp;J$5,IF(COUNTIF($G$6:$G173,"="&amp;$G173)&gt;5,"",$F173),"")</f>
        <v/>
      </c>
      <c r="K173" s="15" t="str">
        <f>IF($G173=K$4&amp;"-"&amp;K$5,IF(COUNTIF($G$6:$G173,"="&amp;$G173)&gt;5,"",$F173),"")</f>
        <v/>
      </c>
      <c r="L173" s="14" t="str">
        <f>IF($G173=L$4&amp;"-"&amp;L$5,IF(COUNTIF($G$6:$G173,"="&amp;$G173)&gt;5,"",$F173),"")</f>
        <v/>
      </c>
      <c r="M173" s="15" t="str">
        <f>IF($G173=M$4&amp;"-"&amp;M$5,IF(COUNTIF($G$6:$G173,"="&amp;$G173)&gt;5,"",$F173),"")</f>
        <v/>
      </c>
      <c r="N173" s="14" t="str">
        <f>IF($G173=N$4&amp;"-"&amp;N$5,IF(COUNTIF($G$6:$G173,"="&amp;$G173)&gt;5,"",$F173),"")</f>
        <v/>
      </c>
      <c r="O173" s="15" t="str">
        <f>IF($G173=O$4&amp;"-"&amp;O$5,IF(COUNTIF($G$6:$G173,"="&amp;$G173)&gt;5,"",$F173),"")</f>
        <v/>
      </c>
      <c r="P173" s="14" t="str">
        <f>IF($G173=P$4&amp;"-"&amp;P$5,IF(COUNTIF($G$6:$G173,"="&amp;$G173)&gt;5,"",$F173),"")</f>
        <v/>
      </c>
      <c r="Q173" s="15" t="str">
        <f>IF($G173=Q$4&amp;"-"&amp;Q$5,IF(COUNTIF($G$6:$G173,"="&amp;$G173)&gt;5,"",$F173),"")</f>
        <v/>
      </c>
      <c r="R173" s="14" t="str">
        <f>IF($G173=R$4&amp;"-"&amp;R$5,IF(COUNTIF($G$6:$G173,"="&amp;$G173)&gt;5,"",$F173),"")</f>
        <v/>
      </c>
      <c r="S173" s="15">
        <f>IF($G173=S$4&amp;"-"&amp;S$5,IF(COUNTIF($G$6:$G173,"="&amp;$G173)&gt;5,"",$F173),"")</f>
        <v>39</v>
      </c>
      <c r="T173" s="14" t="str">
        <f>IF($G173=T$4&amp;"-"&amp;T$5,IF(COUNTIF($G$6:$G173,"="&amp;$G173)&gt;5,"",$F173),"")</f>
        <v/>
      </c>
      <c r="U173" s="15" t="str">
        <f>IF($G173=U$4&amp;"-"&amp;U$5,IF(COUNTIF($G$6:$G173,"="&amp;$G173)&gt;5,"",$F173),"")</f>
        <v/>
      </c>
      <c r="V173" s="14" t="str">
        <f>IF($G173=V$4&amp;"-"&amp;V$5,IF(COUNTIF($G$6:$G173,"="&amp;$G173)&gt;5,"",$F173),"")</f>
        <v/>
      </c>
      <c r="W173" s="15" t="str">
        <f>IF($G173=W$4&amp;"-"&amp;W$5,IF(COUNTIF($G$6:$G173,"="&amp;$G173)&gt;5,"",$F173),"")</f>
        <v/>
      </c>
    </row>
    <row r="174" spans="1:23" x14ac:dyDescent="0.2">
      <c r="A174">
        <v>169</v>
      </c>
      <c r="B174" s="1">
        <v>1.7592592592592594E-2</v>
      </c>
      <c r="C174" t="s">
        <v>192</v>
      </c>
      <c r="D174" t="s">
        <v>1</v>
      </c>
      <c r="E174" t="s">
        <v>52</v>
      </c>
      <c r="F174">
        <v>40</v>
      </c>
      <c r="G174" t="s">
        <v>53</v>
      </c>
      <c r="H174" s="14" t="str">
        <f>IF($G174=H$4&amp;"-"&amp;H$5,IF(COUNTIF($G$6:$G174,"="&amp;$G174)&gt;5,"",$F174),"")</f>
        <v/>
      </c>
      <c r="I174" s="15" t="str">
        <f>IF($G174=I$4&amp;"-"&amp;I$5,IF(COUNTIF($G$6:$G174,"="&amp;$G174)&gt;5,"",$F174),"")</f>
        <v/>
      </c>
      <c r="J174" s="14" t="str">
        <f>IF($G174=J$4&amp;"-"&amp;J$5,IF(COUNTIF($G$6:$G174,"="&amp;$G174)&gt;5,"",$F174),"")</f>
        <v/>
      </c>
      <c r="K174" s="15" t="str">
        <f>IF($G174=K$4&amp;"-"&amp;K$5,IF(COUNTIF($G$6:$G174,"="&amp;$G174)&gt;5,"",$F174),"")</f>
        <v/>
      </c>
      <c r="L174" s="14" t="str">
        <f>IF($G174=L$4&amp;"-"&amp;L$5,IF(COUNTIF($G$6:$G174,"="&amp;$G174)&gt;5,"",$F174),"")</f>
        <v/>
      </c>
      <c r="M174" s="15" t="str">
        <f>IF($G174=M$4&amp;"-"&amp;M$5,IF(COUNTIF($G$6:$G174,"="&amp;$G174)&gt;5,"",$F174),"")</f>
        <v/>
      </c>
      <c r="N174" s="14" t="str">
        <f>IF($G174=N$4&amp;"-"&amp;N$5,IF(COUNTIF($G$6:$G174,"="&amp;$G174)&gt;5,"",$F174),"")</f>
        <v/>
      </c>
      <c r="O174" s="15" t="str">
        <f>IF($G174=O$4&amp;"-"&amp;O$5,IF(COUNTIF($G$6:$G174,"="&amp;$G174)&gt;5,"",$F174),"")</f>
        <v/>
      </c>
      <c r="P174" s="14" t="str">
        <f>IF($G174=P$4&amp;"-"&amp;P$5,IF(COUNTIF($G$6:$G174,"="&amp;$G174)&gt;5,"",$F174),"")</f>
        <v/>
      </c>
      <c r="Q174" s="15" t="str">
        <f>IF($G174=Q$4&amp;"-"&amp;Q$5,IF(COUNTIF($G$6:$G174,"="&amp;$G174)&gt;5,"",$F174),"")</f>
        <v/>
      </c>
      <c r="R174" s="14" t="str">
        <f>IF($G174=R$4&amp;"-"&amp;R$5,IF(COUNTIF($G$6:$G174,"="&amp;$G174)&gt;5,"",$F174),"")</f>
        <v/>
      </c>
      <c r="S174" s="15" t="str">
        <f>IF($G174=S$4&amp;"-"&amp;S$5,IF(COUNTIF($G$6:$G174,"="&amp;$G174)&gt;5,"",$F174),"")</f>
        <v/>
      </c>
      <c r="T174" s="14" t="str">
        <f>IF($G174=T$4&amp;"-"&amp;T$5,IF(COUNTIF($G$6:$G174,"="&amp;$G174)&gt;5,"",$F174),"")</f>
        <v/>
      </c>
      <c r="U174" s="15" t="str">
        <f>IF($G174=U$4&amp;"-"&amp;U$5,IF(COUNTIF($G$6:$G174,"="&amp;$G174)&gt;5,"",$F174),"")</f>
        <v/>
      </c>
      <c r="V174" s="14" t="str">
        <f>IF($G174=V$4&amp;"-"&amp;V$5,IF(COUNTIF($G$6:$G174,"="&amp;$G174)&gt;5,"",$F174),"")</f>
        <v/>
      </c>
      <c r="W174" s="15" t="str">
        <f>IF($G174=W$4&amp;"-"&amp;W$5,IF(COUNTIF($G$6:$G174,"="&amp;$G174)&gt;5,"",$F174),"")</f>
        <v/>
      </c>
    </row>
    <row r="175" spans="1:23" x14ac:dyDescent="0.2">
      <c r="A175">
        <v>170</v>
      </c>
      <c r="B175" s="1">
        <v>1.7673611111111109E-2</v>
      </c>
      <c r="C175" t="s">
        <v>193</v>
      </c>
      <c r="D175" t="s">
        <v>8</v>
      </c>
      <c r="E175" t="s">
        <v>2</v>
      </c>
      <c r="F175">
        <v>130</v>
      </c>
      <c r="G175" t="s">
        <v>9</v>
      </c>
      <c r="H175" s="14" t="str">
        <f>IF($G175=H$4&amp;"-"&amp;H$5,IF(COUNTIF($G$6:$G175,"="&amp;$G175)&gt;5,"",$F175),"")</f>
        <v/>
      </c>
      <c r="I175" s="15" t="str">
        <f>IF($G175=I$4&amp;"-"&amp;I$5,IF(COUNTIF($G$6:$G175,"="&amp;$G175)&gt;5,"",$F175),"")</f>
        <v/>
      </c>
      <c r="J175" s="14" t="str">
        <f>IF($G175=J$4&amp;"-"&amp;J$5,IF(COUNTIF($G$6:$G175,"="&amp;$G175)&gt;5,"",$F175),"")</f>
        <v/>
      </c>
      <c r="K175" s="15" t="str">
        <f>IF($G175=K$4&amp;"-"&amp;K$5,IF(COUNTIF($G$6:$G175,"="&amp;$G175)&gt;5,"",$F175),"")</f>
        <v/>
      </c>
      <c r="L175" s="14" t="str">
        <f>IF($G175=L$4&amp;"-"&amp;L$5,IF(COUNTIF($G$6:$G175,"="&amp;$G175)&gt;5,"",$F175),"")</f>
        <v/>
      </c>
      <c r="M175" s="15" t="str">
        <f>IF($G175=M$4&amp;"-"&amp;M$5,IF(COUNTIF($G$6:$G175,"="&amp;$G175)&gt;5,"",$F175),"")</f>
        <v/>
      </c>
      <c r="N175" s="14" t="str">
        <f>IF($G175=N$4&amp;"-"&amp;N$5,IF(COUNTIF($G$6:$G175,"="&amp;$G175)&gt;5,"",$F175),"")</f>
        <v/>
      </c>
      <c r="O175" s="15" t="str">
        <f>IF($G175=O$4&amp;"-"&amp;O$5,IF(COUNTIF($G$6:$G175,"="&amp;$G175)&gt;5,"",$F175),"")</f>
        <v/>
      </c>
      <c r="P175" s="14" t="str">
        <f>IF($G175=P$4&amp;"-"&amp;P$5,IF(COUNTIF($G$6:$G175,"="&amp;$G175)&gt;5,"",$F175),"")</f>
        <v/>
      </c>
      <c r="Q175" s="15" t="str">
        <f>IF($G175=Q$4&amp;"-"&amp;Q$5,IF(COUNTIF($G$6:$G175,"="&amp;$G175)&gt;5,"",$F175),"")</f>
        <v/>
      </c>
      <c r="R175" s="14" t="str">
        <f>IF($G175=R$4&amp;"-"&amp;R$5,IF(COUNTIF($G$6:$G175,"="&amp;$G175)&gt;5,"",$F175),"")</f>
        <v/>
      </c>
      <c r="S175" s="15" t="str">
        <f>IF($G175=S$4&amp;"-"&amp;S$5,IF(COUNTIF($G$6:$G175,"="&amp;$G175)&gt;5,"",$F175),"")</f>
        <v/>
      </c>
      <c r="T175" s="14" t="str">
        <f>IF($G175=T$4&amp;"-"&amp;T$5,IF(COUNTIF($G$6:$G175,"="&amp;$G175)&gt;5,"",$F175),"")</f>
        <v/>
      </c>
      <c r="U175" s="15" t="str">
        <f>IF($G175=U$4&amp;"-"&amp;U$5,IF(COUNTIF($G$6:$G175,"="&amp;$G175)&gt;5,"",$F175),"")</f>
        <v/>
      </c>
      <c r="V175" s="14" t="str">
        <f>IF($G175=V$4&amp;"-"&amp;V$5,IF(COUNTIF($G$6:$G175,"="&amp;$G175)&gt;5,"",$F175),"")</f>
        <v/>
      </c>
      <c r="W175" s="15" t="str">
        <f>IF($G175=W$4&amp;"-"&amp;W$5,IF(COUNTIF($G$6:$G175,"="&amp;$G175)&gt;5,"",$F175),"")</f>
        <v/>
      </c>
    </row>
    <row r="176" spans="1:23" x14ac:dyDescent="0.2">
      <c r="A176">
        <v>171</v>
      </c>
      <c r="B176" s="1">
        <v>1.7673611111111109E-2</v>
      </c>
      <c r="C176" t="s">
        <v>194</v>
      </c>
      <c r="D176" t="s">
        <v>12</v>
      </c>
      <c r="E176" t="s">
        <v>52</v>
      </c>
      <c r="F176">
        <v>41</v>
      </c>
      <c r="G176" t="s">
        <v>115</v>
      </c>
      <c r="H176" s="14" t="str">
        <f>IF($G176=H$4&amp;"-"&amp;H$5,IF(COUNTIF($G$6:$G176,"="&amp;$G176)&gt;5,"",$F176),"")</f>
        <v/>
      </c>
      <c r="I176" s="15" t="str">
        <f>IF($G176=I$4&amp;"-"&amp;I$5,IF(COUNTIF($G$6:$G176,"="&amp;$G176)&gt;5,"",$F176),"")</f>
        <v/>
      </c>
      <c r="J176" s="14" t="str">
        <f>IF($G176=J$4&amp;"-"&amp;J$5,IF(COUNTIF($G$6:$G176,"="&amp;$G176)&gt;5,"",$F176),"")</f>
        <v/>
      </c>
      <c r="K176" s="15" t="str">
        <f>IF($G176=K$4&amp;"-"&amp;K$5,IF(COUNTIF($G$6:$G176,"="&amp;$G176)&gt;5,"",$F176),"")</f>
        <v/>
      </c>
      <c r="L176" s="14" t="str">
        <f>IF($G176=L$4&amp;"-"&amp;L$5,IF(COUNTIF($G$6:$G176,"="&amp;$G176)&gt;5,"",$F176),"")</f>
        <v/>
      </c>
      <c r="M176" s="15" t="str">
        <f>IF($G176=M$4&amp;"-"&amp;M$5,IF(COUNTIF($G$6:$G176,"="&amp;$G176)&gt;5,"",$F176),"")</f>
        <v/>
      </c>
      <c r="N176" s="14" t="str">
        <f>IF($G176=N$4&amp;"-"&amp;N$5,IF(COUNTIF($G$6:$G176,"="&amp;$G176)&gt;5,"",$F176),"")</f>
        <v/>
      </c>
      <c r="O176" s="15">
        <f>IF($G176=O$4&amp;"-"&amp;O$5,IF(COUNTIF($G$6:$G176,"="&amp;$G176)&gt;5,"",$F176),"")</f>
        <v>41</v>
      </c>
      <c r="P176" s="14" t="str">
        <f>IF($G176=P$4&amp;"-"&amp;P$5,IF(COUNTIF($G$6:$G176,"="&amp;$G176)&gt;5,"",$F176),"")</f>
        <v/>
      </c>
      <c r="Q176" s="15" t="str">
        <f>IF($G176=Q$4&amp;"-"&amp;Q$5,IF(COUNTIF($G$6:$G176,"="&amp;$G176)&gt;5,"",$F176),"")</f>
        <v/>
      </c>
      <c r="R176" s="14" t="str">
        <f>IF($G176=R$4&amp;"-"&amp;R$5,IF(COUNTIF($G$6:$G176,"="&amp;$G176)&gt;5,"",$F176),"")</f>
        <v/>
      </c>
      <c r="S176" s="15" t="str">
        <f>IF($G176=S$4&amp;"-"&amp;S$5,IF(COUNTIF($G$6:$G176,"="&amp;$G176)&gt;5,"",$F176),"")</f>
        <v/>
      </c>
      <c r="T176" s="14" t="str">
        <f>IF($G176=T$4&amp;"-"&amp;T$5,IF(COUNTIF($G$6:$G176,"="&amp;$G176)&gt;5,"",$F176),"")</f>
        <v/>
      </c>
      <c r="U176" s="15" t="str">
        <f>IF($G176=U$4&amp;"-"&amp;U$5,IF(COUNTIF($G$6:$G176,"="&amp;$G176)&gt;5,"",$F176),"")</f>
        <v/>
      </c>
      <c r="V176" s="14" t="str">
        <f>IF($G176=V$4&amp;"-"&amp;V$5,IF(COUNTIF($G$6:$G176,"="&amp;$G176)&gt;5,"",$F176),"")</f>
        <v/>
      </c>
      <c r="W176" s="15" t="str">
        <f>IF($G176=W$4&amp;"-"&amp;W$5,IF(COUNTIF($G$6:$G176,"="&amp;$G176)&gt;5,"",$F176),"")</f>
        <v/>
      </c>
    </row>
    <row r="177" spans="1:23" x14ac:dyDescent="0.2">
      <c r="A177">
        <v>172</v>
      </c>
      <c r="B177" s="1">
        <v>1.7696759259259259E-2</v>
      </c>
      <c r="C177" t="s">
        <v>195</v>
      </c>
      <c r="D177" t="s">
        <v>22</v>
      </c>
      <c r="E177" t="s">
        <v>2</v>
      </c>
      <c r="F177">
        <v>131</v>
      </c>
      <c r="G177" t="s">
        <v>23</v>
      </c>
      <c r="H177" s="14" t="str">
        <f>IF($G177=H$4&amp;"-"&amp;H$5,IF(COUNTIF($G$6:$G177,"="&amp;$G177)&gt;5,"",$F177),"")</f>
        <v/>
      </c>
      <c r="I177" s="15" t="str">
        <f>IF($G177=I$4&amp;"-"&amp;I$5,IF(COUNTIF($G$6:$G177,"="&amp;$G177)&gt;5,"",$F177),"")</f>
        <v/>
      </c>
      <c r="J177" s="14" t="str">
        <f>IF($G177=J$4&amp;"-"&amp;J$5,IF(COUNTIF($G$6:$G177,"="&amp;$G177)&gt;5,"",$F177),"")</f>
        <v/>
      </c>
      <c r="K177" s="15" t="str">
        <f>IF($G177=K$4&amp;"-"&amp;K$5,IF(COUNTIF($G$6:$G177,"="&amp;$G177)&gt;5,"",$F177),"")</f>
        <v/>
      </c>
      <c r="L177" s="14" t="str">
        <f>IF($G177=L$4&amp;"-"&amp;L$5,IF(COUNTIF($G$6:$G177,"="&amp;$G177)&gt;5,"",$F177),"")</f>
        <v/>
      </c>
      <c r="M177" s="15" t="str">
        <f>IF($G177=M$4&amp;"-"&amp;M$5,IF(COUNTIF($G$6:$G177,"="&amp;$G177)&gt;5,"",$F177),"")</f>
        <v/>
      </c>
      <c r="N177" s="14" t="str">
        <f>IF($G177=N$4&amp;"-"&amp;N$5,IF(COUNTIF($G$6:$G177,"="&amp;$G177)&gt;5,"",$F177),"")</f>
        <v/>
      </c>
      <c r="O177" s="15" t="str">
        <f>IF($G177=O$4&amp;"-"&amp;O$5,IF(COUNTIF($G$6:$G177,"="&amp;$G177)&gt;5,"",$F177),"")</f>
        <v/>
      </c>
      <c r="P177" s="14" t="str">
        <f>IF($G177=P$4&amp;"-"&amp;P$5,IF(COUNTIF($G$6:$G177,"="&amp;$G177)&gt;5,"",$F177),"")</f>
        <v/>
      </c>
      <c r="Q177" s="15" t="str">
        <f>IF($G177=Q$4&amp;"-"&amp;Q$5,IF(COUNTIF($G$6:$G177,"="&amp;$G177)&gt;5,"",$F177),"")</f>
        <v/>
      </c>
      <c r="R177" s="14" t="str">
        <f>IF($G177=R$4&amp;"-"&amp;R$5,IF(COUNTIF($G$6:$G177,"="&amp;$G177)&gt;5,"",$F177),"")</f>
        <v/>
      </c>
      <c r="S177" s="15" t="str">
        <f>IF($G177=S$4&amp;"-"&amp;S$5,IF(COUNTIF($G$6:$G177,"="&amp;$G177)&gt;5,"",$F177),"")</f>
        <v/>
      </c>
      <c r="T177" s="14" t="str">
        <f>IF($G177=T$4&amp;"-"&amp;T$5,IF(COUNTIF($G$6:$G177,"="&amp;$G177)&gt;5,"",$F177),"")</f>
        <v/>
      </c>
      <c r="U177" s="15" t="str">
        <f>IF($G177=U$4&amp;"-"&amp;U$5,IF(COUNTIF($G$6:$G177,"="&amp;$G177)&gt;5,"",$F177),"")</f>
        <v/>
      </c>
      <c r="V177" s="14" t="str">
        <f>IF($G177=V$4&amp;"-"&amp;V$5,IF(COUNTIF($G$6:$G177,"="&amp;$G177)&gt;5,"",$F177),"")</f>
        <v/>
      </c>
      <c r="W177" s="15" t="str">
        <f>IF($G177=W$4&amp;"-"&amp;W$5,IF(COUNTIF($G$6:$G177,"="&amp;$G177)&gt;5,"",$F177),"")</f>
        <v/>
      </c>
    </row>
    <row r="178" spans="1:23" x14ac:dyDescent="0.2">
      <c r="A178">
        <v>173</v>
      </c>
      <c r="B178" s="1">
        <v>1.7743055555555557E-2</v>
      </c>
      <c r="C178" t="s">
        <v>196</v>
      </c>
      <c r="D178" t="s">
        <v>22</v>
      </c>
      <c r="E178" t="s">
        <v>2</v>
      </c>
      <c r="F178">
        <v>132</v>
      </c>
      <c r="G178" t="s">
        <v>23</v>
      </c>
      <c r="H178" s="14" t="str">
        <f>IF($G178=H$4&amp;"-"&amp;H$5,IF(COUNTIF($G$6:$G178,"="&amp;$G178)&gt;5,"",$F178),"")</f>
        <v/>
      </c>
      <c r="I178" s="15" t="str">
        <f>IF($G178=I$4&amp;"-"&amp;I$5,IF(COUNTIF($G$6:$G178,"="&amp;$G178)&gt;5,"",$F178),"")</f>
        <v/>
      </c>
      <c r="J178" s="14" t="str">
        <f>IF($G178=J$4&amp;"-"&amp;J$5,IF(COUNTIF($G$6:$G178,"="&amp;$G178)&gt;5,"",$F178),"")</f>
        <v/>
      </c>
      <c r="K178" s="15" t="str">
        <f>IF($G178=K$4&amp;"-"&amp;K$5,IF(COUNTIF($G$6:$G178,"="&amp;$G178)&gt;5,"",$F178),"")</f>
        <v/>
      </c>
      <c r="L178" s="14" t="str">
        <f>IF($G178=L$4&amp;"-"&amp;L$5,IF(COUNTIF($G$6:$G178,"="&amp;$G178)&gt;5,"",$F178),"")</f>
        <v/>
      </c>
      <c r="M178" s="15" t="str">
        <f>IF($G178=M$4&amp;"-"&amp;M$5,IF(COUNTIF($G$6:$G178,"="&amp;$G178)&gt;5,"",$F178),"")</f>
        <v/>
      </c>
      <c r="N178" s="14" t="str">
        <f>IF($G178=N$4&amp;"-"&amp;N$5,IF(COUNTIF($G$6:$G178,"="&amp;$G178)&gt;5,"",$F178),"")</f>
        <v/>
      </c>
      <c r="O178" s="15" t="str">
        <f>IF($G178=O$4&amp;"-"&amp;O$5,IF(COUNTIF($G$6:$G178,"="&amp;$G178)&gt;5,"",$F178),"")</f>
        <v/>
      </c>
      <c r="P178" s="14" t="str">
        <f>IF($G178=P$4&amp;"-"&amp;P$5,IF(COUNTIF($G$6:$G178,"="&amp;$G178)&gt;5,"",$F178),"")</f>
        <v/>
      </c>
      <c r="Q178" s="15" t="str">
        <f>IF($G178=Q$4&amp;"-"&amp;Q$5,IF(COUNTIF($G$6:$G178,"="&amp;$G178)&gt;5,"",$F178),"")</f>
        <v/>
      </c>
      <c r="R178" s="14" t="str">
        <f>IF($G178=R$4&amp;"-"&amp;R$5,IF(COUNTIF($G$6:$G178,"="&amp;$G178)&gt;5,"",$F178),"")</f>
        <v/>
      </c>
      <c r="S178" s="15" t="str">
        <f>IF($G178=S$4&amp;"-"&amp;S$5,IF(COUNTIF($G$6:$G178,"="&amp;$G178)&gt;5,"",$F178),"")</f>
        <v/>
      </c>
      <c r="T178" s="14" t="str">
        <f>IF($G178=T$4&amp;"-"&amp;T$5,IF(COUNTIF($G$6:$G178,"="&amp;$G178)&gt;5,"",$F178),"")</f>
        <v/>
      </c>
      <c r="U178" s="15" t="str">
        <f>IF($G178=U$4&amp;"-"&amp;U$5,IF(COUNTIF($G$6:$G178,"="&amp;$G178)&gt;5,"",$F178),"")</f>
        <v/>
      </c>
      <c r="V178" s="14" t="str">
        <f>IF($G178=V$4&amp;"-"&amp;V$5,IF(COUNTIF($G$6:$G178,"="&amp;$G178)&gt;5,"",$F178),"")</f>
        <v/>
      </c>
      <c r="W178" s="15" t="str">
        <f>IF($G178=W$4&amp;"-"&amp;W$5,IF(COUNTIF($G$6:$G178,"="&amp;$G178)&gt;5,"",$F178),"")</f>
        <v/>
      </c>
    </row>
    <row r="179" spans="1:23" x14ac:dyDescent="0.2">
      <c r="A179">
        <v>174</v>
      </c>
      <c r="B179" s="1">
        <v>1.7743055555555557E-2</v>
      </c>
      <c r="C179" t="s">
        <v>197</v>
      </c>
      <c r="D179" t="s">
        <v>12</v>
      </c>
      <c r="E179" t="s">
        <v>52</v>
      </c>
      <c r="F179">
        <v>42</v>
      </c>
      <c r="G179" t="s">
        <v>115</v>
      </c>
      <c r="H179" s="14" t="str">
        <f>IF($G179=H$4&amp;"-"&amp;H$5,IF(COUNTIF($G$6:$G179,"="&amp;$G179)&gt;5,"",$F179),"")</f>
        <v/>
      </c>
      <c r="I179" s="15" t="str">
        <f>IF($G179=I$4&amp;"-"&amp;I$5,IF(COUNTIF($G$6:$G179,"="&amp;$G179)&gt;5,"",$F179),"")</f>
        <v/>
      </c>
      <c r="J179" s="14" t="str">
        <f>IF($G179=J$4&amp;"-"&amp;J$5,IF(COUNTIF($G$6:$G179,"="&amp;$G179)&gt;5,"",$F179),"")</f>
        <v/>
      </c>
      <c r="K179" s="15" t="str">
        <f>IF($G179=K$4&amp;"-"&amp;K$5,IF(COUNTIF($G$6:$G179,"="&amp;$G179)&gt;5,"",$F179),"")</f>
        <v/>
      </c>
      <c r="L179" s="14" t="str">
        <f>IF($G179=L$4&amp;"-"&amp;L$5,IF(COUNTIF($G$6:$G179,"="&amp;$G179)&gt;5,"",$F179),"")</f>
        <v/>
      </c>
      <c r="M179" s="15" t="str">
        <f>IF($G179=M$4&amp;"-"&amp;M$5,IF(COUNTIF($G$6:$G179,"="&amp;$G179)&gt;5,"",$F179),"")</f>
        <v/>
      </c>
      <c r="N179" s="14" t="str">
        <f>IF($G179=N$4&amp;"-"&amp;N$5,IF(COUNTIF($G$6:$G179,"="&amp;$G179)&gt;5,"",$F179),"")</f>
        <v/>
      </c>
      <c r="O179" s="15" t="str">
        <f>IF($G179=O$4&amp;"-"&amp;O$5,IF(COUNTIF($G$6:$G179,"="&amp;$G179)&gt;5,"",$F179),"")</f>
        <v/>
      </c>
      <c r="P179" s="14" t="str">
        <f>IF($G179=P$4&amp;"-"&amp;P$5,IF(COUNTIF($G$6:$G179,"="&amp;$G179)&gt;5,"",$F179),"")</f>
        <v/>
      </c>
      <c r="Q179" s="15" t="str">
        <f>IF($G179=Q$4&amp;"-"&amp;Q$5,IF(COUNTIF($G$6:$G179,"="&amp;$G179)&gt;5,"",$F179),"")</f>
        <v/>
      </c>
      <c r="R179" s="14" t="str">
        <f>IF($G179=R$4&amp;"-"&amp;R$5,IF(COUNTIF($G$6:$G179,"="&amp;$G179)&gt;5,"",$F179),"")</f>
        <v/>
      </c>
      <c r="S179" s="15" t="str">
        <f>IF($G179=S$4&amp;"-"&amp;S$5,IF(COUNTIF($G$6:$G179,"="&amp;$G179)&gt;5,"",$F179),"")</f>
        <v/>
      </c>
      <c r="T179" s="14" t="str">
        <f>IF($G179=T$4&amp;"-"&amp;T$5,IF(COUNTIF($G$6:$G179,"="&amp;$G179)&gt;5,"",$F179),"")</f>
        <v/>
      </c>
      <c r="U179" s="15" t="str">
        <f>IF($G179=U$4&amp;"-"&amp;U$5,IF(COUNTIF($G$6:$G179,"="&amp;$G179)&gt;5,"",$F179),"")</f>
        <v/>
      </c>
      <c r="V179" s="14" t="str">
        <f>IF($G179=V$4&amp;"-"&amp;V$5,IF(COUNTIF($G$6:$G179,"="&amp;$G179)&gt;5,"",$F179),"")</f>
        <v/>
      </c>
      <c r="W179" s="15" t="str">
        <f>IF($G179=W$4&amp;"-"&amp;W$5,IF(COUNTIF($G$6:$G179,"="&amp;$G179)&gt;5,"",$F179),"")</f>
        <v/>
      </c>
    </row>
    <row r="180" spans="1:23" x14ac:dyDescent="0.2">
      <c r="A180">
        <v>175</v>
      </c>
      <c r="B180" s="1">
        <v>1.7789351851851851E-2</v>
      </c>
      <c r="C180" t="s">
        <v>198</v>
      </c>
      <c r="D180" t="s">
        <v>22</v>
      </c>
      <c r="E180" t="s">
        <v>52</v>
      </c>
      <c r="F180">
        <v>43</v>
      </c>
      <c r="G180" t="s">
        <v>61</v>
      </c>
      <c r="H180" s="14" t="str">
        <f>IF($G180=H$4&amp;"-"&amp;H$5,IF(COUNTIF($G$6:$G180,"="&amp;$G180)&gt;5,"",$F180),"")</f>
        <v/>
      </c>
      <c r="I180" s="15" t="str">
        <f>IF($G180=I$4&amp;"-"&amp;I$5,IF(COUNTIF($G$6:$G180,"="&amp;$G180)&gt;5,"",$F180),"")</f>
        <v/>
      </c>
      <c r="J180" s="14" t="str">
        <f>IF($G180=J$4&amp;"-"&amp;J$5,IF(COUNTIF($G$6:$G180,"="&amp;$G180)&gt;5,"",$F180),"")</f>
        <v/>
      </c>
      <c r="K180" s="15" t="str">
        <f>IF($G180=K$4&amp;"-"&amp;K$5,IF(COUNTIF($G$6:$G180,"="&amp;$G180)&gt;5,"",$F180),"")</f>
        <v/>
      </c>
      <c r="L180" s="14" t="str">
        <f>IF($G180=L$4&amp;"-"&amp;L$5,IF(COUNTIF($G$6:$G180,"="&amp;$G180)&gt;5,"",$F180),"")</f>
        <v/>
      </c>
      <c r="M180" s="15" t="str">
        <f>IF($G180=M$4&amp;"-"&amp;M$5,IF(COUNTIF($G$6:$G180,"="&amp;$G180)&gt;5,"",$F180),"")</f>
        <v/>
      </c>
      <c r="N180" s="14" t="str">
        <f>IF($G180=N$4&amp;"-"&amp;N$5,IF(COUNTIF($G$6:$G180,"="&amp;$G180)&gt;5,"",$F180),"")</f>
        <v/>
      </c>
      <c r="O180" s="15" t="str">
        <f>IF($G180=O$4&amp;"-"&amp;O$5,IF(COUNTIF($G$6:$G180,"="&amp;$G180)&gt;5,"",$F180),"")</f>
        <v/>
      </c>
      <c r="P180" s="14" t="str">
        <f>IF($G180=P$4&amp;"-"&amp;P$5,IF(COUNTIF($G$6:$G180,"="&amp;$G180)&gt;5,"",$F180),"")</f>
        <v/>
      </c>
      <c r="Q180" s="15" t="str">
        <f>IF($G180=Q$4&amp;"-"&amp;Q$5,IF(COUNTIF($G$6:$G180,"="&amp;$G180)&gt;5,"",$F180),"")</f>
        <v/>
      </c>
      <c r="R180" s="14" t="str">
        <f>IF($G180=R$4&amp;"-"&amp;R$5,IF(COUNTIF($G$6:$G180,"="&amp;$G180)&gt;5,"",$F180),"")</f>
        <v/>
      </c>
      <c r="S180" s="15" t="str">
        <f>IF($G180=S$4&amp;"-"&amp;S$5,IF(COUNTIF($G$6:$G180,"="&amp;$G180)&gt;5,"",$F180),"")</f>
        <v/>
      </c>
      <c r="T180" s="14" t="str">
        <f>IF($G180=T$4&amp;"-"&amp;T$5,IF(COUNTIF($G$6:$G180,"="&amp;$G180)&gt;5,"",$F180),"")</f>
        <v/>
      </c>
      <c r="U180" s="15" t="str">
        <f>IF($G180=U$4&amp;"-"&amp;U$5,IF(COUNTIF($G$6:$G180,"="&amp;$G180)&gt;5,"",$F180),"")</f>
        <v/>
      </c>
      <c r="V180" s="14" t="str">
        <f>IF($G180=V$4&amp;"-"&amp;V$5,IF(COUNTIF($G$6:$G180,"="&amp;$G180)&gt;5,"",$F180),"")</f>
        <v/>
      </c>
      <c r="W180" s="15" t="str">
        <f>IF($G180=W$4&amp;"-"&amp;W$5,IF(COUNTIF($G$6:$G180,"="&amp;$G180)&gt;5,"",$F180),"")</f>
        <v/>
      </c>
    </row>
    <row r="181" spans="1:23" x14ac:dyDescent="0.2">
      <c r="A181">
        <v>176</v>
      </c>
      <c r="B181" s="1">
        <v>1.7812499999999998E-2</v>
      </c>
      <c r="C181" t="s">
        <v>199</v>
      </c>
      <c r="D181" t="s">
        <v>1</v>
      </c>
      <c r="E181" t="s">
        <v>52</v>
      </c>
      <c r="F181">
        <v>44</v>
      </c>
      <c r="G181" t="s">
        <v>53</v>
      </c>
      <c r="H181" s="14" t="str">
        <f>IF($G181=H$4&amp;"-"&amp;H$5,IF(COUNTIF($G$6:$G181,"="&amp;$G181)&gt;5,"",$F181),"")</f>
        <v/>
      </c>
      <c r="I181" s="15" t="str">
        <f>IF($G181=I$4&amp;"-"&amp;I$5,IF(COUNTIF($G$6:$G181,"="&amp;$G181)&gt;5,"",$F181),"")</f>
        <v/>
      </c>
      <c r="J181" s="14" t="str">
        <f>IF($G181=J$4&amp;"-"&amp;J$5,IF(COUNTIF($G$6:$G181,"="&amp;$G181)&gt;5,"",$F181),"")</f>
        <v/>
      </c>
      <c r="K181" s="15" t="str">
        <f>IF($G181=K$4&amp;"-"&amp;K$5,IF(COUNTIF($G$6:$G181,"="&amp;$G181)&gt;5,"",$F181),"")</f>
        <v/>
      </c>
      <c r="L181" s="14" t="str">
        <f>IF($G181=L$4&amp;"-"&amp;L$5,IF(COUNTIF($G$6:$G181,"="&amp;$G181)&gt;5,"",$F181),"")</f>
        <v/>
      </c>
      <c r="M181" s="15" t="str">
        <f>IF($G181=M$4&amp;"-"&amp;M$5,IF(COUNTIF($G$6:$G181,"="&amp;$G181)&gt;5,"",$F181),"")</f>
        <v/>
      </c>
      <c r="N181" s="14" t="str">
        <f>IF($G181=N$4&amp;"-"&amp;N$5,IF(COUNTIF($G$6:$G181,"="&amp;$G181)&gt;5,"",$F181),"")</f>
        <v/>
      </c>
      <c r="O181" s="15" t="str">
        <f>IF($G181=O$4&amp;"-"&amp;O$5,IF(COUNTIF($G$6:$G181,"="&amp;$G181)&gt;5,"",$F181),"")</f>
        <v/>
      </c>
      <c r="P181" s="14" t="str">
        <f>IF($G181=P$4&amp;"-"&amp;P$5,IF(COUNTIF($G$6:$G181,"="&amp;$G181)&gt;5,"",$F181),"")</f>
        <v/>
      </c>
      <c r="Q181" s="15" t="str">
        <f>IF($G181=Q$4&amp;"-"&amp;Q$5,IF(COUNTIF($G$6:$G181,"="&amp;$G181)&gt;5,"",$F181),"")</f>
        <v/>
      </c>
      <c r="R181" s="14" t="str">
        <f>IF($G181=R$4&amp;"-"&amp;R$5,IF(COUNTIF($G$6:$G181,"="&amp;$G181)&gt;5,"",$F181),"")</f>
        <v/>
      </c>
      <c r="S181" s="15" t="str">
        <f>IF($G181=S$4&amp;"-"&amp;S$5,IF(COUNTIF($G$6:$G181,"="&amp;$G181)&gt;5,"",$F181),"")</f>
        <v/>
      </c>
      <c r="T181" s="14" t="str">
        <f>IF($G181=T$4&amp;"-"&amp;T$5,IF(COUNTIF($G$6:$G181,"="&amp;$G181)&gt;5,"",$F181),"")</f>
        <v/>
      </c>
      <c r="U181" s="15" t="str">
        <f>IF($G181=U$4&amp;"-"&amp;U$5,IF(COUNTIF($G$6:$G181,"="&amp;$G181)&gt;5,"",$F181),"")</f>
        <v/>
      </c>
      <c r="V181" s="14" t="str">
        <f>IF($G181=V$4&amp;"-"&amp;V$5,IF(COUNTIF($G$6:$G181,"="&amp;$G181)&gt;5,"",$F181),"")</f>
        <v/>
      </c>
      <c r="W181" s="15" t="str">
        <f>IF($G181=W$4&amp;"-"&amp;W$5,IF(COUNTIF($G$6:$G181,"="&amp;$G181)&gt;5,"",$F181),"")</f>
        <v/>
      </c>
    </row>
    <row r="182" spans="1:23" x14ac:dyDescent="0.2">
      <c r="A182">
        <v>177</v>
      </c>
      <c r="B182" s="1">
        <v>1.7812499999999998E-2</v>
      </c>
      <c r="C182" t="s">
        <v>200</v>
      </c>
      <c r="D182" t="s">
        <v>22</v>
      </c>
      <c r="E182" t="s">
        <v>2</v>
      </c>
      <c r="F182">
        <v>133</v>
      </c>
      <c r="G182" t="s">
        <v>23</v>
      </c>
      <c r="H182" s="14" t="str">
        <f>IF($G182=H$4&amp;"-"&amp;H$5,IF(COUNTIF($G$6:$G182,"="&amp;$G182)&gt;5,"",$F182),"")</f>
        <v/>
      </c>
      <c r="I182" s="15" t="str">
        <f>IF($G182=I$4&amp;"-"&amp;I$5,IF(COUNTIF($G$6:$G182,"="&amp;$G182)&gt;5,"",$F182),"")</f>
        <v/>
      </c>
      <c r="J182" s="14" t="str">
        <f>IF($G182=J$4&amp;"-"&amp;J$5,IF(COUNTIF($G$6:$G182,"="&amp;$G182)&gt;5,"",$F182),"")</f>
        <v/>
      </c>
      <c r="K182" s="15" t="str">
        <f>IF($G182=K$4&amp;"-"&amp;K$5,IF(COUNTIF($G$6:$G182,"="&amp;$G182)&gt;5,"",$F182),"")</f>
        <v/>
      </c>
      <c r="L182" s="14" t="str">
        <f>IF($G182=L$4&amp;"-"&amp;L$5,IF(COUNTIF($G$6:$G182,"="&amp;$G182)&gt;5,"",$F182),"")</f>
        <v/>
      </c>
      <c r="M182" s="15" t="str">
        <f>IF($G182=M$4&amp;"-"&amp;M$5,IF(COUNTIF($G$6:$G182,"="&amp;$G182)&gt;5,"",$F182),"")</f>
        <v/>
      </c>
      <c r="N182" s="14" t="str">
        <f>IF($G182=N$4&amp;"-"&amp;N$5,IF(COUNTIF($G$6:$G182,"="&amp;$G182)&gt;5,"",$F182),"")</f>
        <v/>
      </c>
      <c r="O182" s="15" t="str">
        <f>IF($G182=O$4&amp;"-"&amp;O$5,IF(COUNTIF($G$6:$G182,"="&amp;$G182)&gt;5,"",$F182),"")</f>
        <v/>
      </c>
      <c r="P182" s="14" t="str">
        <f>IF($G182=P$4&amp;"-"&amp;P$5,IF(COUNTIF($G$6:$G182,"="&amp;$G182)&gt;5,"",$F182),"")</f>
        <v/>
      </c>
      <c r="Q182" s="15" t="str">
        <f>IF($G182=Q$4&amp;"-"&amp;Q$5,IF(COUNTIF($G$6:$G182,"="&amp;$G182)&gt;5,"",$F182),"")</f>
        <v/>
      </c>
      <c r="R182" s="14" t="str">
        <f>IF($G182=R$4&amp;"-"&amp;R$5,IF(COUNTIF($G$6:$G182,"="&amp;$G182)&gt;5,"",$F182),"")</f>
        <v/>
      </c>
      <c r="S182" s="15" t="str">
        <f>IF($G182=S$4&amp;"-"&amp;S$5,IF(COUNTIF($G$6:$G182,"="&amp;$G182)&gt;5,"",$F182),"")</f>
        <v/>
      </c>
      <c r="T182" s="14" t="str">
        <f>IF($G182=T$4&amp;"-"&amp;T$5,IF(COUNTIF($G$6:$G182,"="&amp;$G182)&gt;5,"",$F182),"")</f>
        <v/>
      </c>
      <c r="U182" s="15" t="str">
        <f>IF($G182=U$4&amp;"-"&amp;U$5,IF(COUNTIF($G$6:$G182,"="&amp;$G182)&gt;5,"",$F182),"")</f>
        <v/>
      </c>
      <c r="V182" s="14" t="str">
        <f>IF($G182=V$4&amp;"-"&amp;V$5,IF(COUNTIF($G$6:$G182,"="&amp;$G182)&gt;5,"",$F182),"")</f>
        <v/>
      </c>
      <c r="W182" s="15" t="str">
        <f>IF($G182=W$4&amp;"-"&amp;W$5,IF(COUNTIF($G$6:$G182,"="&amp;$G182)&gt;5,"",$F182),"")</f>
        <v/>
      </c>
    </row>
    <row r="183" spans="1:23" x14ac:dyDescent="0.2">
      <c r="A183">
        <v>178</v>
      </c>
      <c r="B183" s="1">
        <v>1.7835648148148149E-2</v>
      </c>
      <c r="C183" t="s">
        <v>201</v>
      </c>
      <c r="D183" t="s">
        <v>17</v>
      </c>
      <c r="E183" t="s">
        <v>2</v>
      </c>
      <c r="F183">
        <v>134</v>
      </c>
      <c r="G183" t="s">
        <v>18</v>
      </c>
      <c r="H183" s="14" t="str">
        <f>IF($G183=H$4&amp;"-"&amp;H$5,IF(COUNTIF($G$6:$G183,"="&amp;$G183)&gt;5,"",$F183),"")</f>
        <v/>
      </c>
      <c r="I183" s="15" t="str">
        <f>IF($G183=I$4&amp;"-"&amp;I$5,IF(COUNTIF($G$6:$G183,"="&amp;$G183)&gt;5,"",$F183),"")</f>
        <v/>
      </c>
      <c r="J183" s="14" t="str">
        <f>IF($G183=J$4&amp;"-"&amp;J$5,IF(COUNTIF($G$6:$G183,"="&amp;$G183)&gt;5,"",$F183),"")</f>
        <v/>
      </c>
      <c r="K183" s="15" t="str">
        <f>IF($G183=K$4&amp;"-"&amp;K$5,IF(COUNTIF($G$6:$G183,"="&amp;$G183)&gt;5,"",$F183),"")</f>
        <v/>
      </c>
      <c r="L183" s="14" t="str">
        <f>IF($G183=L$4&amp;"-"&amp;L$5,IF(COUNTIF($G$6:$G183,"="&amp;$G183)&gt;5,"",$F183),"")</f>
        <v/>
      </c>
      <c r="M183" s="15" t="str">
        <f>IF($G183=M$4&amp;"-"&amp;M$5,IF(COUNTIF($G$6:$G183,"="&amp;$G183)&gt;5,"",$F183),"")</f>
        <v/>
      </c>
      <c r="N183" s="14" t="str">
        <f>IF($G183=N$4&amp;"-"&amp;N$5,IF(COUNTIF($G$6:$G183,"="&amp;$G183)&gt;5,"",$F183),"")</f>
        <v/>
      </c>
      <c r="O183" s="15" t="str">
        <f>IF($G183=O$4&amp;"-"&amp;O$5,IF(COUNTIF($G$6:$G183,"="&amp;$G183)&gt;5,"",$F183),"")</f>
        <v/>
      </c>
      <c r="P183" s="14" t="str">
        <f>IF($G183=P$4&amp;"-"&amp;P$5,IF(COUNTIF($G$6:$G183,"="&amp;$G183)&gt;5,"",$F183),"")</f>
        <v/>
      </c>
      <c r="Q183" s="15" t="str">
        <f>IF($G183=Q$4&amp;"-"&amp;Q$5,IF(COUNTIF($G$6:$G183,"="&amp;$G183)&gt;5,"",$F183),"")</f>
        <v/>
      </c>
      <c r="R183" s="14" t="str">
        <f>IF($G183=R$4&amp;"-"&amp;R$5,IF(COUNTIF($G$6:$G183,"="&amp;$G183)&gt;5,"",$F183),"")</f>
        <v/>
      </c>
      <c r="S183" s="15" t="str">
        <f>IF($G183=S$4&amp;"-"&amp;S$5,IF(COUNTIF($G$6:$G183,"="&amp;$G183)&gt;5,"",$F183),"")</f>
        <v/>
      </c>
      <c r="T183" s="14" t="str">
        <f>IF($G183=T$4&amp;"-"&amp;T$5,IF(COUNTIF($G$6:$G183,"="&amp;$G183)&gt;5,"",$F183),"")</f>
        <v/>
      </c>
      <c r="U183" s="15" t="str">
        <f>IF($G183=U$4&amp;"-"&amp;U$5,IF(COUNTIF($G$6:$G183,"="&amp;$G183)&gt;5,"",$F183),"")</f>
        <v/>
      </c>
      <c r="V183" s="14" t="str">
        <f>IF($G183=V$4&amp;"-"&amp;V$5,IF(COUNTIF($G$6:$G183,"="&amp;$G183)&gt;5,"",$F183),"")</f>
        <v/>
      </c>
      <c r="W183" s="15" t="str">
        <f>IF($G183=W$4&amp;"-"&amp;W$5,IF(COUNTIF($G$6:$G183,"="&amp;$G183)&gt;5,"",$F183),"")</f>
        <v/>
      </c>
    </row>
    <row r="184" spans="1:23" x14ac:dyDescent="0.2">
      <c r="A184">
        <v>179</v>
      </c>
      <c r="B184" s="1">
        <v>1.7847222222222223E-2</v>
      </c>
      <c r="C184" t="s">
        <v>202</v>
      </c>
      <c r="D184" t="s">
        <v>34</v>
      </c>
      <c r="E184" t="s">
        <v>52</v>
      </c>
      <c r="F184">
        <v>45</v>
      </c>
      <c r="G184" t="s">
        <v>82</v>
      </c>
      <c r="H184" s="14" t="str">
        <f>IF($G184=H$4&amp;"-"&amp;H$5,IF(COUNTIF($G$6:$G184,"="&amp;$G184)&gt;5,"",$F184),"")</f>
        <v/>
      </c>
      <c r="I184" s="15" t="str">
        <f>IF($G184=I$4&amp;"-"&amp;I$5,IF(COUNTIF($G$6:$G184,"="&amp;$G184)&gt;5,"",$F184),"")</f>
        <v/>
      </c>
      <c r="J184" s="14" t="str">
        <f>IF($G184=J$4&amp;"-"&amp;J$5,IF(COUNTIF($G$6:$G184,"="&amp;$G184)&gt;5,"",$F184),"")</f>
        <v/>
      </c>
      <c r="K184" s="15" t="str">
        <f>IF($G184=K$4&amp;"-"&amp;K$5,IF(COUNTIF($G$6:$G184,"="&amp;$G184)&gt;5,"",$F184),"")</f>
        <v/>
      </c>
      <c r="L184" s="14" t="str">
        <f>IF($G184=L$4&amp;"-"&amp;L$5,IF(COUNTIF($G$6:$G184,"="&amp;$G184)&gt;5,"",$F184),"")</f>
        <v/>
      </c>
      <c r="M184" s="15" t="str">
        <f>IF($G184=M$4&amp;"-"&amp;M$5,IF(COUNTIF($G$6:$G184,"="&amp;$G184)&gt;5,"",$F184),"")</f>
        <v/>
      </c>
      <c r="N184" s="14" t="str">
        <f>IF($G184=N$4&amp;"-"&amp;N$5,IF(COUNTIF($G$6:$G184,"="&amp;$G184)&gt;5,"",$F184),"")</f>
        <v/>
      </c>
      <c r="O184" s="15" t="str">
        <f>IF($G184=O$4&amp;"-"&amp;O$5,IF(COUNTIF($G$6:$G184,"="&amp;$G184)&gt;5,"",$F184),"")</f>
        <v/>
      </c>
      <c r="P184" s="14" t="str">
        <f>IF($G184=P$4&amp;"-"&amp;P$5,IF(COUNTIF($G$6:$G184,"="&amp;$G184)&gt;5,"",$F184),"")</f>
        <v/>
      </c>
      <c r="Q184" s="15" t="str">
        <f>IF($G184=Q$4&amp;"-"&amp;Q$5,IF(COUNTIF($G$6:$G184,"="&amp;$G184)&gt;5,"",$F184),"")</f>
        <v/>
      </c>
      <c r="R184" s="14" t="str">
        <f>IF($G184=R$4&amp;"-"&amp;R$5,IF(COUNTIF($G$6:$G184,"="&amp;$G184)&gt;5,"",$F184),"")</f>
        <v/>
      </c>
      <c r="S184" s="15" t="str">
        <f>IF($G184=S$4&amp;"-"&amp;S$5,IF(COUNTIF($G$6:$G184,"="&amp;$G184)&gt;5,"",$F184),"")</f>
        <v/>
      </c>
      <c r="T184" s="14" t="str">
        <f>IF($G184=T$4&amp;"-"&amp;T$5,IF(COUNTIF($G$6:$G184,"="&amp;$G184)&gt;5,"",$F184),"")</f>
        <v/>
      </c>
      <c r="U184" s="15" t="str">
        <f>IF($G184=U$4&amp;"-"&amp;U$5,IF(COUNTIF($G$6:$G184,"="&amp;$G184)&gt;5,"",$F184),"")</f>
        <v/>
      </c>
      <c r="V184" s="14" t="str">
        <f>IF($G184=V$4&amp;"-"&amp;V$5,IF(COUNTIF($G$6:$G184,"="&amp;$G184)&gt;5,"",$F184),"")</f>
        <v/>
      </c>
      <c r="W184" s="15" t="str">
        <f>IF($G184=W$4&amp;"-"&amp;W$5,IF(COUNTIF($G$6:$G184,"="&amp;$G184)&gt;5,"",$F184),"")</f>
        <v/>
      </c>
    </row>
    <row r="185" spans="1:23" x14ac:dyDescent="0.2">
      <c r="A185">
        <v>180</v>
      </c>
      <c r="B185" s="1">
        <v>1.7870370370370373E-2</v>
      </c>
      <c r="C185" t="s">
        <v>203</v>
      </c>
      <c r="D185" t="s">
        <v>8</v>
      </c>
      <c r="E185" t="s">
        <v>52</v>
      </c>
      <c r="F185">
        <v>46</v>
      </c>
      <c r="G185" t="s">
        <v>73</v>
      </c>
      <c r="H185" s="14" t="str">
        <f>IF($G185=H$4&amp;"-"&amp;H$5,IF(COUNTIF($G$6:$G185,"="&amp;$G185)&gt;5,"",$F185),"")</f>
        <v/>
      </c>
      <c r="I185" s="15" t="str">
        <f>IF($G185=I$4&amp;"-"&amp;I$5,IF(COUNTIF($G$6:$G185,"="&amp;$G185)&gt;5,"",$F185),"")</f>
        <v/>
      </c>
      <c r="J185" s="14" t="str">
        <f>IF($G185=J$4&amp;"-"&amp;J$5,IF(COUNTIF($G$6:$G185,"="&amp;$G185)&gt;5,"",$F185),"")</f>
        <v/>
      </c>
      <c r="K185" s="15" t="str">
        <f>IF($G185=K$4&amp;"-"&amp;K$5,IF(COUNTIF($G$6:$G185,"="&amp;$G185)&gt;5,"",$F185),"")</f>
        <v/>
      </c>
      <c r="L185" s="14" t="str">
        <f>IF($G185=L$4&amp;"-"&amp;L$5,IF(COUNTIF($G$6:$G185,"="&amp;$G185)&gt;5,"",$F185),"")</f>
        <v/>
      </c>
      <c r="M185" s="15" t="str">
        <f>IF($G185=M$4&amp;"-"&amp;M$5,IF(COUNTIF($G$6:$G185,"="&amp;$G185)&gt;5,"",$F185),"")</f>
        <v/>
      </c>
      <c r="N185" s="14" t="str">
        <f>IF($G185=N$4&amp;"-"&amp;N$5,IF(COUNTIF($G$6:$G185,"="&amp;$G185)&gt;5,"",$F185),"")</f>
        <v/>
      </c>
      <c r="O185" s="15" t="str">
        <f>IF($G185=O$4&amp;"-"&amp;O$5,IF(COUNTIF($G$6:$G185,"="&amp;$G185)&gt;5,"",$F185),"")</f>
        <v/>
      </c>
      <c r="P185" s="14" t="str">
        <f>IF($G185=P$4&amp;"-"&amp;P$5,IF(COUNTIF($G$6:$G185,"="&amp;$G185)&gt;5,"",$F185),"")</f>
        <v/>
      </c>
      <c r="Q185" s="15" t="str">
        <f>IF($G185=Q$4&amp;"-"&amp;Q$5,IF(COUNTIF($G$6:$G185,"="&amp;$G185)&gt;5,"",$F185),"")</f>
        <v/>
      </c>
      <c r="R185" s="14" t="str">
        <f>IF($G185=R$4&amp;"-"&amp;R$5,IF(COUNTIF($G$6:$G185,"="&amp;$G185)&gt;5,"",$F185),"")</f>
        <v/>
      </c>
      <c r="S185" s="15" t="str">
        <f>IF($G185=S$4&amp;"-"&amp;S$5,IF(COUNTIF($G$6:$G185,"="&amp;$G185)&gt;5,"",$F185),"")</f>
        <v/>
      </c>
      <c r="T185" s="14" t="str">
        <f>IF($G185=T$4&amp;"-"&amp;T$5,IF(COUNTIF($G$6:$G185,"="&amp;$G185)&gt;5,"",$F185),"")</f>
        <v/>
      </c>
      <c r="U185" s="15" t="str">
        <f>IF($G185=U$4&amp;"-"&amp;U$5,IF(COUNTIF($G$6:$G185,"="&amp;$G185)&gt;5,"",$F185),"")</f>
        <v/>
      </c>
      <c r="V185" s="14" t="str">
        <f>IF($G185=V$4&amp;"-"&amp;V$5,IF(COUNTIF($G$6:$G185,"="&amp;$G185)&gt;5,"",$F185),"")</f>
        <v/>
      </c>
      <c r="W185" s="15" t="str">
        <f>IF($G185=W$4&amp;"-"&amp;W$5,IF(COUNTIF($G$6:$G185,"="&amp;$G185)&gt;5,"",$F185),"")</f>
        <v/>
      </c>
    </row>
    <row r="186" spans="1:23" x14ac:dyDescent="0.2">
      <c r="A186">
        <v>181</v>
      </c>
      <c r="B186" s="1">
        <v>1.7893518518518517E-2</v>
      </c>
      <c r="C186" t="s">
        <v>204</v>
      </c>
      <c r="D186" t="s">
        <v>5</v>
      </c>
      <c r="E186" t="s">
        <v>52</v>
      </c>
      <c r="F186">
        <v>47</v>
      </c>
      <c r="G186" t="s">
        <v>55</v>
      </c>
      <c r="H186" s="14" t="str">
        <f>IF($G186=H$4&amp;"-"&amp;H$5,IF(COUNTIF($G$6:$G186,"="&amp;$G186)&gt;5,"",$F186),"")</f>
        <v/>
      </c>
      <c r="I186" s="15" t="str">
        <f>IF($G186=I$4&amp;"-"&amp;I$5,IF(COUNTIF($G$6:$G186,"="&amp;$G186)&gt;5,"",$F186),"")</f>
        <v/>
      </c>
      <c r="J186" s="14" t="str">
        <f>IF($G186=J$4&amp;"-"&amp;J$5,IF(COUNTIF($G$6:$G186,"="&amp;$G186)&gt;5,"",$F186),"")</f>
        <v/>
      </c>
      <c r="K186" s="15" t="str">
        <f>IF($G186=K$4&amp;"-"&amp;K$5,IF(COUNTIF($G$6:$G186,"="&amp;$G186)&gt;5,"",$F186),"")</f>
        <v/>
      </c>
      <c r="L186" s="14" t="str">
        <f>IF($G186=L$4&amp;"-"&amp;L$5,IF(COUNTIF($G$6:$G186,"="&amp;$G186)&gt;5,"",$F186),"")</f>
        <v/>
      </c>
      <c r="M186" s="15" t="str">
        <f>IF($G186=M$4&amp;"-"&amp;M$5,IF(COUNTIF($G$6:$G186,"="&amp;$G186)&gt;5,"",$F186),"")</f>
        <v/>
      </c>
      <c r="N186" s="14" t="str">
        <f>IF($G186=N$4&amp;"-"&amp;N$5,IF(COUNTIF($G$6:$G186,"="&amp;$G186)&gt;5,"",$F186),"")</f>
        <v/>
      </c>
      <c r="O186" s="15" t="str">
        <f>IF($G186=O$4&amp;"-"&amp;O$5,IF(COUNTIF($G$6:$G186,"="&amp;$G186)&gt;5,"",$F186),"")</f>
        <v/>
      </c>
      <c r="P186" s="14" t="str">
        <f>IF($G186=P$4&amp;"-"&amp;P$5,IF(COUNTIF($G$6:$G186,"="&amp;$G186)&gt;5,"",$F186),"")</f>
        <v/>
      </c>
      <c r="Q186" s="15" t="str">
        <f>IF($G186=Q$4&amp;"-"&amp;Q$5,IF(COUNTIF($G$6:$G186,"="&amp;$G186)&gt;5,"",$F186),"")</f>
        <v/>
      </c>
      <c r="R186" s="14" t="str">
        <f>IF($G186=R$4&amp;"-"&amp;R$5,IF(COUNTIF($G$6:$G186,"="&amp;$G186)&gt;5,"",$F186),"")</f>
        <v/>
      </c>
      <c r="S186" s="15" t="str">
        <f>IF($G186=S$4&amp;"-"&amp;S$5,IF(COUNTIF($G$6:$G186,"="&amp;$G186)&gt;5,"",$F186),"")</f>
        <v/>
      </c>
      <c r="T186" s="14" t="str">
        <f>IF($G186=T$4&amp;"-"&amp;T$5,IF(COUNTIF($G$6:$G186,"="&amp;$G186)&gt;5,"",$F186),"")</f>
        <v/>
      </c>
      <c r="U186" s="15" t="str">
        <f>IF($G186=U$4&amp;"-"&amp;U$5,IF(COUNTIF($G$6:$G186,"="&amp;$G186)&gt;5,"",$F186),"")</f>
        <v/>
      </c>
      <c r="V186" s="14" t="str">
        <f>IF($G186=V$4&amp;"-"&amp;V$5,IF(COUNTIF($G$6:$G186,"="&amp;$G186)&gt;5,"",$F186),"")</f>
        <v/>
      </c>
      <c r="W186" s="15" t="str">
        <f>IF($G186=W$4&amp;"-"&amp;W$5,IF(COUNTIF($G$6:$G186,"="&amp;$G186)&gt;5,"",$F186),"")</f>
        <v/>
      </c>
    </row>
    <row r="187" spans="1:23" x14ac:dyDescent="0.2">
      <c r="A187">
        <v>182</v>
      </c>
      <c r="B187" s="1">
        <v>1.7916666666666668E-2</v>
      </c>
      <c r="C187" t="s">
        <v>205</v>
      </c>
      <c r="D187" t="s">
        <v>22</v>
      </c>
      <c r="E187" t="s">
        <v>52</v>
      </c>
      <c r="F187">
        <v>48</v>
      </c>
      <c r="G187" t="s">
        <v>61</v>
      </c>
      <c r="H187" s="14" t="str">
        <f>IF($G187=H$4&amp;"-"&amp;H$5,IF(COUNTIF($G$6:$G187,"="&amp;$G187)&gt;5,"",$F187),"")</f>
        <v/>
      </c>
      <c r="I187" s="15" t="str">
        <f>IF($G187=I$4&amp;"-"&amp;I$5,IF(COUNTIF($G$6:$G187,"="&amp;$G187)&gt;5,"",$F187),"")</f>
        <v/>
      </c>
      <c r="J187" s="14" t="str">
        <f>IF($G187=J$4&amp;"-"&amp;J$5,IF(COUNTIF($G$6:$G187,"="&amp;$G187)&gt;5,"",$F187),"")</f>
        <v/>
      </c>
      <c r="K187" s="15" t="str">
        <f>IF($G187=K$4&amp;"-"&amp;K$5,IF(COUNTIF($G$6:$G187,"="&amp;$G187)&gt;5,"",$F187),"")</f>
        <v/>
      </c>
      <c r="L187" s="14" t="str">
        <f>IF($G187=L$4&amp;"-"&amp;L$5,IF(COUNTIF($G$6:$G187,"="&amp;$G187)&gt;5,"",$F187),"")</f>
        <v/>
      </c>
      <c r="M187" s="15" t="str">
        <f>IF($G187=M$4&amp;"-"&amp;M$5,IF(COUNTIF($G$6:$G187,"="&amp;$G187)&gt;5,"",$F187),"")</f>
        <v/>
      </c>
      <c r="N187" s="14" t="str">
        <f>IF($G187=N$4&amp;"-"&amp;N$5,IF(COUNTIF($G$6:$G187,"="&amp;$G187)&gt;5,"",$F187),"")</f>
        <v/>
      </c>
      <c r="O187" s="15" t="str">
        <f>IF($G187=O$4&amp;"-"&amp;O$5,IF(COUNTIF($G$6:$G187,"="&amp;$G187)&gt;5,"",$F187),"")</f>
        <v/>
      </c>
      <c r="P187" s="14" t="str">
        <f>IF($G187=P$4&amp;"-"&amp;P$5,IF(COUNTIF($G$6:$G187,"="&amp;$G187)&gt;5,"",$F187),"")</f>
        <v/>
      </c>
      <c r="Q187" s="15" t="str">
        <f>IF($G187=Q$4&amp;"-"&amp;Q$5,IF(COUNTIF($G$6:$G187,"="&amp;$G187)&gt;5,"",$F187),"")</f>
        <v/>
      </c>
      <c r="R187" s="14" t="str">
        <f>IF($G187=R$4&amp;"-"&amp;R$5,IF(COUNTIF($G$6:$G187,"="&amp;$G187)&gt;5,"",$F187),"")</f>
        <v/>
      </c>
      <c r="S187" s="15" t="str">
        <f>IF($G187=S$4&amp;"-"&amp;S$5,IF(COUNTIF($G$6:$G187,"="&amp;$G187)&gt;5,"",$F187),"")</f>
        <v/>
      </c>
      <c r="T187" s="14" t="str">
        <f>IF($G187=T$4&amp;"-"&amp;T$5,IF(COUNTIF($G$6:$G187,"="&amp;$G187)&gt;5,"",$F187),"")</f>
        <v/>
      </c>
      <c r="U187" s="15" t="str">
        <f>IF($G187=U$4&amp;"-"&amp;U$5,IF(COUNTIF($G$6:$G187,"="&amp;$G187)&gt;5,"",$F187),"")</f>
        <v/>
      </c>
      <c r="V187" s="14" t="str">
        <f>IF($G187=V$4&amp;"-"&amp;V$5,IF(COUNTIF($G$6:$G187,"="&amp;$G187)&gt;5,"",$F187),"")</f>
        <v/>
      </c>
      <c r="W187" s="15" t="str">
        <f>IF($G187=W$4&amp;"-"&amp;W$5,IF(COUNTIF($G$6:$G187,"="&amp;$G187)&gt;5,"",$F187),"")</f>
        <v/>
      </c>
    </row>
    <row r="188" spans="1:23" x14ac:dyDescent="0.2">
      <c r="A188">
        <v>183</v>
      </c>
      <c r="B188" s="1">
        <v>1.7962962962962962E-2</v>
      </c>
      <c r="C188" t="s">
        <v>206</v>
      </c>
      <c r="D188" t="s">
        <v>22</v>
      </c>
      <c r="E188" t="s">
        <v>52</v>
      </c>
      <c r="F188">
        <v>49</v>
      </c>
      <c r="G188" t="s">
        <v>61</v>
      </c>
      <c r="H188" s="14" t="str">
        <f>IF($G188=H$4&amp;"-"&amp;H$5,IF(COUNTIF($G$6:$G188,"="&amp;$G188)&gt;5,"",$F188),"")</f>
        <v/>
      </c>
      <c r="I188" s="15" t="str">
        <f>IF($G188=I$4&amp;"-"&amp;I$5,IF(COUNTIF($G$6:$G188,"="&amp;$G188)&gt;5,"",$F188),"")</f>
        <v/>
      </c>
      <c r="J188" s="14" t="str">
        <f>IF($G188=J$4&amp;"-"&amp;J$5,IF(COUNTIF($G$6:$G188,"="&amp;$G188)&gt;5,"",$F188),"")</f>
        <v/>
      </c>
      <c r="K188" s="15" t="str">
        <f>IF($G188=K$4&amp;"-"&amp;K$5,IF(COUNTIF($G$6:$G188,"="&amp;$G188)&gt;5,"",$F188),"")</f>
        <v/>
      </c>
      <c r="L188" s="14" t="str">
        <f>IF($G188=L$4&amp;"-"&amp;L$5,IF(COUNTIF($G$6:$G188,"="&amp;$G188)&gt;5,"",$F188),"")</f>
        <v/>
      </c>
      <c r="M188" s="15" t="str">
        <f>IF($G188=M$4&amp;"-"&amp;M$5,IF(COUNTIF($G$6:$G188,"="&amp;$G188)&gt;5,"",$F188),"")</f>
        <v/>
      </c>
      <c r="N188" s="14" t="str">
        <f>IF($G188=N$4&amp;"-"&amp;N$5,IF(COUNTIF($G$6:$G188,"="&amp;$G188)&gt;5,"",$F188),"")</f>
        <v/>
      </c>
      <c r="O188" s="15" t="str">
        <f>IF($G188=O$4&amp;"-"&amp;O$5,IF(COUNTIF($G$6:$G188,"="&amp;$G188)&gt;5,"",$F188),"")</f>
        <v/>
      </c>
      <c r="P188" s="14" t="str">
        <f>IF($G188=P$4&amp;"-"&amp;P$5,IF(COUNTIF($G$6:$G188,"="&amp;$G188)&gt;5,"",$F188),"")</f>
        <v/>
      </c>
      <c r="Q188" s="15" t="str">
        <f>IF($G188=Q$4&amp;"-"&amp;Q$5,IF(COUNTIF($G$6:$G188,"="&amp;$G188)&gt;5,"",$F188),"")</f>
        <v/>
      </c>
      <c r="R188" s="14" t="str">
        <f>IF($G188=R$4&amp;"-"&amp;R$5,IF(COUNTIF($G$6:$G188,"="&amp;$G188)&gt;5,"",$F188),"")</f>
        <v/>
      </c>
      <c r="S188" s="15" t="str">
        <f>IF($G188=S$4&amp;"-"&amp;S$5,IF(COUNTIF($G$6:$G188,"="&amp;$G188)&gt;5,"",$F188),"")</f>
        <v/>
      </c>
      <c r="T188" s="14" t="str">
        <f>IF($G188=T$4&amp;"-"&amp;T$5,IF(COUNTIF($G$6:$G188,"="&amp;$G188)&gt;5,"",$F188),"")</f>
        <v/>
      </c>
      <c r="U188" s="15" t="str">
        <f>IF($G188=U$4&amp;"-"&amp;U$5,IF(COUNTIF($G$6:$G188,"="&amp;$G188)&gt;5,"",$F188),"")</f>
        <v/>
      </c>
      <c r="V188" s="14" t="str">
        <f>IF($G188=V$4&amp;"-"&amp;V$5,IF(COUNTIF($G$6:$G188,"="&amp;$G188)&gt;5,"",$F188),"")</f>
        <v/>
      </c>
      <c r="W188" s="15" t="str">
        <f>IF($G188=W$4&amp;"-"&amp;W$5,IF(COUNTIF($G$6:$G188,"="&amp;$G188)&gt;5,"",$F188),"")</f>
        <v/>
      </c>
    </row>
    <row r="189" spans="1:23" x14ac:dyDescent="0.2">
      <c r="A189">
        <v>184</v>
      </c>
      <c r="B189" s="1">
        <v>1.8032407407407407E-2</v>
      </c>
      <c r="C189" t="s">
        <v>207</v>
      </c>
      <c r="D189" t="s">
        <v>17</v>
      </c>
      <c r="E189" t="s">
        <v>52</v>
      </c>
      <c r="F189">
        <v>50</v>
      </c>
      <c r="G189" t="s">
        <v>90</v>
      </c>
      <c r="H189" s="14" t="str">
        <f>IF($G189=H$4&amp;"-"&amp;H$5,IF(COUNTIF($G$6:$G189,"="&amp;$G189)&gt;5,"",$F189),"")</f>
        <v/>
      </c>
      <c r="I189" s="15" t="str">
        <f>IF($G189=I$4&amp;"-"&amp;I$5,IF(COUNTIF($G$6:$G189,"="&amp;$G189)&gt;5,"",$F189),"")</f>
        <v/>
      </c>
      <c r="J189" s="14" t="str">
        <f>IF($G189=J$4&amp;"-"&amp;J$5,IF(COUNTIF($G$6:$G189,"="&amp;$G189)&gt;5,"",$F189),"")</f>
        <v/>
      </c>
      <c r="K189" s="15" t="str">
        <f>IF($G189=K$4&amp;"-"&amp;K$5,IF(COUNTIF($G$6:$G189,"="&amp;$G189)&gt;5,"",$F189),"")</f>
        <v/>
      </c>
      <c r="L189" s="14" t="str">
        <f>IF($G189=L$4&amp;"-"&amp;L$5,IF(COUNTIF($G$6:$G189,"="&amp;$G189)&gt;5,"",$F189),"")</f>
        <v/>
      </c>
      <c r="M189" s="15" t="str">
        <f>IF($G189=M$4&amp;"-"&amp;M$5,IF(COUNTIF($G$6:$G189,"="&amp;$G189)&gt;5,"",$F189),"")</f>
        <v/>
      </c>
      <c r="N189" s="14" t="str">
        <f>IF($G189=N$4&amp;"-"&amp;N$5,IF(COUNTIF($G$6:$G189,"="&amp;$G189)&gt;5,"",$F189),"")</f>
        <v/>
      </c>
      <c r="O189" s="15" t="str">
        <f>IF($G189=O$4&amp;"-"&amp;O$5,IF(COUNTIF($G$6:$G189,"="&amp;$G189)&gt;5,"",$F189),"")</f>
        <v/>
      </c>
      <c r="P189" s="14" t="str">
        <f>IF($G189=P$4&amp;"-"&amp;P$5,IF(COUNTIF($G$6:$G189,"="&amp;$G189)&gt;5,"",$F189),"")</f>
        <v/>
      </c>
      <c r="Q189" s="15" t="str">
        <f>IF($G189=Q$4&amp;"-"&amp;Q$5,IF(COUNTIF($G$6:$G189,"="&amp;$G189)&gt;5,"",$F189),"")</f>
        <v/>
      </c>
      <c r="R189" s="14" t="str">
        <f>IF($G189=R$4&amp;"-"&amp;R$5,IF(COUNTIF($G$6:$G189,"="&amp;$G189)&gt;5,"",$F189),"")</f>
        <v/>
      </c>
      <c r="S189" s="15">
        <f>IF($G189=S$4&amp;"-"&amp;S$5,IF(COUNTIF($G$6:$G189,"="&amp;$G189)&gt;5,"",$F189),"")</f>
        <v>50</v>
      </c>
      <c r="T189" s="14" t="str">
        <f>IF($G189=T$4&amp;"-"&amp;T$5,IF(COUNTIF($G$6:$G189,"="&amp;$G189)&gt;5,"",$F189),"")</f>
        <v/>
      </c>
      <c r="U189" s="15" t="str">
        <f>IF($G189=U$4&amp;"-"&amp;U$5,IF(COUNTIF($G$6:$G189,"="&amp;$G189)&gt;5,"",$F189),"")</f>
        <v/>
      </c>
      <c r="V189" s="14" t="str">
        <f>IF($G189=V$4&amp;"-"&amp;V$5,IF(COUNTIF($G$6:$G189,"="&amp;$G189)&gt;5,"",$F189),"")</f>
        <v/>
      </c>
      <c r="W189" s="15" t="str">
        <f>IF($G189=W$4&amp;"-"&amp;W$5,IF(COUNTIF($G$6:$G189,"="&amp;$G189)&gt;5,"",$F189),"")</f>
        <v/>
      </c>
    </row>
    <row r="190" spans="1:23" x14ac:dyDescent="0.2">
      <c r="A190">
        <v>185</v>
      </c>
      <c r="B190" s="1">
        <v>1.8067129629629631E-2</v>
      </c>
      <c r="C190" t="s">
        <v>208</v>
      </c>
      <c r="D190" t="s">
        <v>12</v>
      </c>
      <c r="E190" t="s">
        <v>52</v>
      </c>
      <c r="F190">
        <v>51</v>
      </c>
      <c r="G190" t="s">
        <v>115</v>
      </c>
      <c r="H190" s="14" t="str">
        <f>IF($G190=H$4&amp;"-"&amp;H$5,IF(COUNTIF($G$6:$G190,"="&amp;$G190)&gt;5,"",$F190),"")</f>
        <v/>
      </c>
      <c r="I190" s="15" t="str">
        <f>IF($G190=I$4&amp;"-"&amp;I$5,IF(COUNTIF($G$6:$G190,"="&amp;$G190)&gt;5,"",$F190),"")</f>
        <v/>
      </c>
      <c r="J190" s="14" t="str">
        <f>IF($G190=J$4&amp;"-"&amp;J$5,IF(COUNTIF($G$6:$G190,"="&amp;$G190)&gt;5,"",$F190),"")</f>
        <v/>
      </c>
      <c r="K190" s="15" t="str">
        <f>IF($G190=K$4&amp;"-"&amp;K$5,IF(COUNTIF($G$6:$G190,"="&amp;$G190)&gt;5,"",$F190),"")</f>
        <v/>
      </c>
      <c r="L190" s="14" t="str">
        <f>IF($G190=L$4&amp;"-"&amp;L$5,IF(COUNTIF($G$6:$G190,"="&amp;$G190)&gt;5,"",$F190),"")</f>
        <v/>
      </c>
      <c r="M190" s="15" t="str">
        <f>IF($G190=M$4&amp;"-"&amp;M$5,IF(COUNTIF($G$6:$G190,"="&amp;$G190)&gt;5,"",$F190),"")</f>
        <v/>
      </c>
      <c r="N190" s="14" t="str">
        <f>IF($G190=N$4&amp;"-"&amp;N$5,IF(COUNTIF($G$6:$G190,"="&amp;$G190)&gt;5,"",$F190),"")</f>
        <v/>
      </c>
      <c r="O190" s="15" t="str">
        <f>IF($G190=O$4&amp;"-"&amp;O$5,IF(COUNTIF($G$6:$G190,"="&amp;$G190)&gt;5,"",$F190),"")</f>
        <v/>
      </c>
      <c r="P190" s="14" t="str">
        <f>IF($G190=P$4&amp;"-"&amp;P$5,IF(COUNTIF($G$6:$G190,"="&amp;$G190)&gt;5,"",$F190),"")</f>
        <v/>
      </c>
      <c r="Q190" s="15" t="str">
        <f>IF($G190=Q$4&amp;"-"&amp;Q$5,IF(COUNTIF($G$6:$G190,"="&amp;$G190)&gt;5,"",$F190),"")</f>
        <v/>
      </c>
      <c r="R190" s="14" t="str">
        <f>IF($G190=R$4&amp;"-"&amp;R$5,IF(COUNTIF($G$6:$G190,"="&amp;$G190)&gt;5,"",$F190),"")</f>
        <v/>
      </c>
      <c r="S190" s="15" t="str">
        <f>IF($G190=S$4&amp;"-"&amp;S$5,IF(COUNTIF($G$6:$G190,"="&amp;$G190)&gt;5,"",$F190),"")</f>
        <v/>
      </c>
      <c r="T190" s="14" t="str">
        <f>IF($G190=T$4&amp;"-"&amp;T$5,IF(COUNTIF($G$6:$G190,"="&amp;$G190)&gt;5,"",$F190),"")</f>
        <v/>
      </c>
      <c r="U190" s="15" t="str">
        <f>IF($G190=U$4&amp;"-"&amp;U$5,IF(COUNTIF($G$6:$G190,"="&amp;$G190)&gt;5,"",$F190),"")</f>
        <v/>
      </c>
      <c r="V190" s="14" t="str">
        <f>IF($G190=V$4&amp;"-"&amp;V$5,IF(COUNTIF($G$6:$G190,"="&amp;$G190)&gt;5,"",$F190),"")</f>
        <v/>
      </c>
      <c r="W190" s="15" t="str">
        <f>IF($G190=W$4&amp;"-"&amp;W$5,IF(COUNTIF($G$6:$G190,"="&amp;$G190)&gt;5,"",$F190),"")</f>
        <v/>
      </c>
    </row>
    <row r="191" spans="1:23" x14ac:dyDescent="0.2">
      <c r="A191">
        <v>186</v>
      </c>
      <c r="B191" s="1">
        <v>1.8078703703703704E-2</v>
      </c>
      <c r="C191" t="s">
        <v>209</v>
      </c>
      <c r="D191" t="s">
        <v>8</v>
      </c>
      <c r="E191" t="s">
        <v>52</v>
      </c>
      <c r="F191">
        <v>52</v>
      </c>
      <c r="G191" t="s">
        <v>73</v>
      </c>
      <c r="H191" s="14" t="str">
        <f>IF($G191=H$4&amp;"-"&amp;H$5,IF(COUNTIF($G$6:$G191,"="&amp;$G191)&gt;5,"",$F191),"")</f>
        <v/>
      </c>
      <c r="I191" s="15" t="str">
        <f>IF($G191=I$4&amp;"-"&amp;I$5,IF(COUNTIF($G$6:$G191,"="&amp;$G191)&gt;5,"",$F191),"")</f>
        <v/>
      </c>
      <c r="J191" s="14" t="str">
        <f>IF($G191=J$4&amp;"-"&amp;J$5,IF(COUNTIF($G$6:$G191,"="&amp;$G191)&gt;5,"",$F191),"")</f>
        <v/>
      </c>
      <c r="K191" s="15" t="str">
        <f>IF($G191=K$4&amp;"-"&amp;K$5,IF(COUNTIF($G$6:$G191,"="&amp;$G191)&gt;5,"",$F191),"")</f>
        <v/>
      </c>
      <c r="L191" s="14" t="str">
        <f>IF($G191=L$4&amp;"-"&amp;L$5,IF(COUNTIF($G$6:$G191,"="&amp;$G191)&gt;5,"",$F191),"")</f>
        <v/>
      </c>
      <c r="M191" s="15" t="str">
        <f>IF($G191=M$4&amp;"-"&amp;M$5,IF(COUNTIF($G$6:$G191,"="&amp;$G191)&gt;5,"",$F191),"")</f>
        <v/>
      </c>
      <c r="N191" s="14" t="str">
        <f>IF($G191=N$4&amp;"-"&amp;N$5,IF(COUNTIF($G$6:$G191,"="&amp;$G191)&gt;5,"",$F191),"")</f>
        <v/>
      </c>
      <c r="O191" s="15" t="str">
        <f>IF($G191=O$4&amp;"-"&amp;O$5,IF(COUNTIF($G$6:$G191,"="&amp;$G191)&gt;5,"",$F191),"")</f>
        <v/>
      </c>
      <c r="P191" s="14" t="str">
        <f>IF($G191=P$4&amp;"-"&amp;P$5,IF(COUNTIF($G$6:$G191,"="&amp;$G191)&gt;5,"",$F191),"")</f>
        <v/>
      </c>
      <c r="Q191" s="15" t="str">
        <f>IF($G191=Q$4&amp;"-"&amp;Q$5,IF(COUNTIF($G$6:$G191,"="&amp;$G191)&gt;5,"",$F191),"")</f>
        <v/>
      </c>
      <c r="R191" s="14" t="str">
        <f>IF($G191=R$4&amp;"-"&amp;R$5,IF(COUNTIF($G$6:$G191,"="&amp;$G191)&gt;5,"",$F191),"")</f>
        <v/>
      </c>
      <c r="S191" s="15" t="str">
        <f>IF($G191=S$4&amp;"-"&amp;S$5,IF(COUNTIF($G$6:$G191,"="&amp;$G191)&gt;5,"",$F191),"")</f>
        <v/>
      </c>
      <c r="T191" s="14" t="str">
        <f>IF($G191=T$4&amp;"-"&amp;T$5,IF(COUNTIF($G$6:$G191,"="&amp;$G191)&gt;5,"",$F191),"")</f>
        <v/>
      </c>
      <c r="U191" s="15" t="str">
        <f>IF($G191=U$4&amp;"-"&amp;U$5,IF(COUNTIF($G$6:$G191,"="&amp;$G191)&gt;5,"",$F191),"")</f>
        <v/>
      </c>
      <c r="V191" s="14" t="str">
        <f>IF($G191=V$4&amp;"-"&amp;V$5,IF(COUNTIF($G$6:$G191,"="&amp;$G191)&gt;5,"",$F191),"")</f>
        <v/>
      </c>
      <c r="W191" s="15" t="str">
        <f>IF($G191=W$4&amp;"-"&amp;W$5,IF(COUNTIF($G$6:$G191,"="&amp;$G191)&gt;5,"",$F191),"")</f>
        <v/>
      </c>
    </row>
    <row r="192" spans="1:23" x14ac:dyDescent="0.2">
      <c r="A192">
        <v>187</v>
      </c>
      <c r="B192" s="1">
        <v>1.8078703703703704E-2</v>
      </c>
      <c r="C192" t="s">
        <v>210</v>
      </c>
      <c r="D192" t="s">
        <v>17</v>
      </c>
      <c r="E192" t="s">
        <v>2</v>
      </c>
      <c r="F192">
        <v>135</v>
      </c>
      <c r="G192" t="s">
        <v>18</v>
      </c>
      <c r="H192" s="14" t="str">
        <f>IF($G192=H$4&amp;"-"&amp;H$5,IF(COUNTIF($G$6:$G192,"="&amp;$G192)&gt;5,"",$F192),"")</f>
        <v/>
      </c>
      <c r="I192" s="15" t="str">
        <f>IF($G192=I$4&amp;"-"&amp;I$5,IF(COUNTIF($G$6:$G192,"="&amp;$G192)&gt;5,"",$F192),"")</f>
        <v/>
      </c>
      <c r="J192" s="14" t="str">
        <f>IF($G192=J$4&amp;"-"&amp;J$5,IF(COUNTIF($G$6:$G192,"="&amp;$G192)&gt;5,"",$F192),"")</f>
        <v/>
      </c>
      <c r="K192" s="15" t="str">
        <f>IF($G192=K$4&amp;"-"&amp;K$5,IF(COUNTIF($G$6:$G192,"="&amp;$G192)&gt;5,"",$F192),"")</f>
        <v/>
      </c>
      <c r="L192" s="14" t="str">
        <f>IF($G192=L$4&amp;"-"&amp;L$5,IF(COUNTIF($G$6:$G192,"="&amp;$G192)&gt;5,"",$F192),"")</f>
        <v/>
      </c>
      <c r="M192" s="15" t="str">
        <f>IF($G192=M$4&amp;"-"&amp;M$5,IF(COUNTIF($G$6:$G192,"="&amp;$G192)&gt;5,"",$F192),"")</f>
        <v/>
      </c>
      <c r="N192" s="14" t="str">
        <f>IF($G192=N$4&amp;"-"&amp;N$5,IF(COUNTIF($G$6:$G192,"="&amp;$G192)&gt;5,"",$F192),"")</f>
        <v/>
      </c>
      <c r="O192" s="15" t="str">
        <f>IF($G192=O$4&amp;"-"&amp;O$5,IF(COUNTIF($G$6:$G192,"="&amp;$G192)&gt;5,"",$F192),"")</f>
        <v/>
      </c>
      <c r="P192" s="14" t="str">
        <f>IF($G192=P$4&amp;"-"&amp;P$5,IF(COUNTIF($G$6:$G192,"="&amp;$G192)&gt;5,"",$F192),"")</f>
        <v/>
      </c>
      <c r="Q192" s="15" t="str">
        <f>IF($G192=Q$4&amp;"-"&amp;Q$5,IF(COUNTIF($G$6:$G192,"="&amp;$G192)&gt;5,"",$F192),"")</f>
        <v/>
      </c>
      <c r="R192" s="14" t="str">
        <f>IF($G192=R$4&amp;"-"&amp;R$5,IF(COUNTIF($G$6:$G192,"="&amp;$G192)&gt;5,"",$F192),"")</f>
        <v/>
      </c>
      <c r="S192" s="15" t="str">
        <f>IF($G192=S$4&amp;"-"&amp;S$5,IF(COUNTIF($G$6:$G192,"="&amp;$G192)&gt;5,"",$F192),"")</f>
        <v/>
      </c>
      <c r="T192" s="14" t="str">
        <f>IF($G192=T$4&amp;"-"&amp;T$5,IF(COUNTIF($G$6:$G192,"="&amp;$G192)&gt;5,"",$F192),"")</f>
        <v/>
      </c>
      <c r="U192" s="15" t="str">
        <f>IF($G192=U$4&amp;"-"&amp;U$5,IF(COUNTIF($G$6:$G192,"="&amp;$G192)&gt;5,"",$F192),"")</f>
        <v/>
      </c>
      <c r="V192" s="14" t="str">
        <f>IF($G192=V$4&amp;"-"&amp;V$5,IF(COUNTIF($G$6:$G192,"="&amp;$G192)&gt;5,"",$F192),"")</f>
        <v/>
      </c>
      <c r="W192" s="15" t="str">
        <f>IF($G192=W$4&amp;"-"&amp;W$5,IF(COUNTIF($G$6:$G192,"="&amp;$G192)&gt;5,"",$F192),"")</f>
        <v/>
      </c>
    </row>
    <row r="193" spans="1:23" x14ac:dyDescent="0.2">
      <c r="A193">
        <v>188</v>
      </c>
      <c r="B193" s="1">
        <v>1.8078703703703704E-2</v>
      </c>
      <c r="C193" t="s">
        <v>211</v>
      </c>
      <c r="D193" t="s">
        <v>8</v>
      </c>
      <c r="E193" t="s">
        <v>52</v>
      </c>
      <c r="F193">
        <v>53</v>
      </c>
      <c r="G193" t="s">
        <v>73</v>
      </c>
      <c r="H193" s="14" t="str">
        <f>IF($G193=H$4&amp;"-"&amp;H$5,IF(COUNTIF($G$6:$G193,"="&amp;$G193)&gt;5,"",$F193),"")</f>
        <v/>
      </c>
      <c r="I193" s="15" t="str">
        <f>IF($G193=I$4&amp;"-"&amp;I$5,IF(COUNTIF($G$6:$G193,"="&amp;$G193)&gt;5,"",$F193),"")</f>
        <v/>
      </c>
      <c r="J193" s="14" t="str">
        <f>IF($G193=J$4&amp;"-"&amp;J$5,IF(COUNTIF($G$6:$G193,"="&amp;$G193)&gt;5,"",$F193),"")</f>
        <v/>
      </c>
      <c r="K193" s="15" t="str">
        <f>IF($G193=K$4&amp;"-"&amp;K$5,IF(COUNTIF($G$6:$G193,"="&amp;$G193)&gt;5,"",$F193),"")</f>
        <v/>
      </c>
      <c r="L193" s="14" t="str">
        <f>IF($G193=L$4&amp;"-"&amp;L$5,IF(COUNTIF($G$6:$G193,"="&amp;$G193)&gt;5,"",$F193),"")</f>
        <v/>
      </c>
      <c r="M193" s="15" t="str">
        <f>IF($G193=M$4&amp;"-"&amp;M$5,IF(COUNTIF($G$6:$G193,"="&amp;$G193)&gt;5,"",$F193),"")</f>
        <v/>
      </c>
      <c r="N193" s="14" t="str">
        <f>IF($G193=N$4&amp;"-"&amp;N$5,IF(COUNTIF($G$6:$G193,"="&amp;$G193)&gt;5,"",$F193),"")</f>
        <v/>
      </c>
      <c r="O193" s="15" t="str">
        <f>IF($G193=O$4&amp;"-"&amp;O$5,IF(COUNTIF($G$6:$G193,"="&amp;$G193)&gt;5,"",$F193),"")</f>
        <v/>
      </c>
      <c r="P193" s="14" t="str">
        <f>IF($G193=P$4&amp;"-"&amp;P$5,IF(COUNTIF($G$6:$G193,"="&amp;$G193)&gt;5,"",$F193),"")</f>
        <v/>
      </c>
      <c r="Q193" s="15" t="str">
        <f>IF($G193=Q$4&amp;"-"&amp;Q$5,IF(COUNTIF($G$6:$G193,"="&amp;$G193)&gt;5,"",$F193),"")</f>
        <v/>
      </c>
      <c r="R193" s="14" t="str">
        <f>IF($G193=R$4&amp;"-"&amp;R$5,IF(COUNTIF($G$6:$G193,"="&amp;$G193)&gt;5,"",$F193),"")</f>
        <v/>
      </c>
      <c r="S193" s="15" t="str">
        <f>IF($G193=S$4&amp;"-"&amp;S$5,IF(COUNTIF($G$6:$G193,"="&amp;$G193)&gt;5,"",$F193),"")</f>
        <v/>
      </c>
      <c r="T193" s="14" t="str">
        <f>IF($G193=T$4&amp;"-"&amp;T$5,IF(COUNTIF($G$6:$G193,"="&amp;$G193)&gt;5,"",$F193),"")</f>
        <v/>
      </c>
      <c r="U193" s="15" t="str">
        <f>IF($G193=U$4&amp;"-"&amp;U$5,IF(COUNTIF($G$6:$G193,"="&amp;$G193)&gt;5,"",$F193),"")</f>
        <v/>
      </c>
      <c r="V193" s="14" t="str">
        <f>IF($G193=V$4&amp;"-"&amp;V$5,IF(COUNTIF($G$6:$G193,"="&amp;$G193)&gt;5,"",$F193),"")</f>
        <v/>
      </c>
      <c r="W193" s="15" t="str">
        <f>IF($G193=W$4&amp;"-"&amp;W$5,IF(COUNTIF($G$6:$G193,"="&amp;$G193)&gt;5,"",$F193),"")</f>
        <v/>
      </c>
    </row>
    <row r="194" spans="1:23" x14ac:dyDescent="0.2">
      <c r="A194">
        <v>189</v>
      </c>
      <c r="B194" s="1">
        <v>1.8090277777777778E-2</v>
      </c>
      <c r="C194" t="s">
        <v>212</v>
      </c>
      <c r="D194" t="s">
        <v>8</v>
      </c>
      <c r="E194" t="s">
        <v>52</v>
      </c>
      <c r="F194">
        <v>54</v>
      </c>
      <c r="G194" t="s">
        <v>73</v>
      </c>
      <c r="H194" s="14" t="str">
        <f>IF($G194=H$4&amp;"-"&amp;H$5,IF(COUNTIF($G$6:$G194,"="&amp;$G194)&gt;5,"",$F194),"")</f>
        <v/>
      </c>
      <c r="I194" s="15" t="str">
        <f>IF($G194=I$4&amp;"-"&amp;I$5,IF(COUNTIF($G$6:$G194,"="&amp;$G194)&gt;5,"",$F194),"")</f>
        <v/>
      </c>
      <c r="J194" s="14" t="str">
        <f>IF($G194=J$4&amp;"-"&amp;J$5,IF(COUNTIF($G$6:$G194,"="&amp;$G194)&gt;5,"",$F194),"")</f>
        <v/>
      </c>
      <c r="K194" s="15" t="str">
        <f>IF($G194=K$4&amp;"-"&amp;K$5,IF(COUNTIF($G$6:$G194,"="&amp;$G194)&gt;5,"",$F194),"")</f>
        <v/>
      </c>
      <c r="L194" s="14" t="str">
        <f>IF($G194=L$4&amp;"-"&amp;L$5,IF(COUNTIF($G$6:$G194,"="&amp;$G194)&gt;5,"",$F194),"")</f>
        <v/>
      </c>
      <c r="M194" s="15" t="str">
        <f>IF($G194=M$4&amp;"-"&amp;M$5,IF(COUNTIF($G$6:$G194,"="&amp;$G194)&gt;5,"",$F194),"")</f>
        <v/>
      </c>
      <c r="N194" s="14" t="str">
        <f>IF($G194=N$4&amp;"-"&amp;N$5,IF(COUNTIF($G$6:$G194,"="&amp;$G194)&gt;5,"",$F194),"")</f>
        <v/>
      </c>
      <c r="O194" s="15" t="str">
        <f>IF($G194=O$4&amp;"-"&amp;O$5,IF(COUNTIF($G$6:$G194,"="&amp;$G194)&gt;5,"",$F194),"")</f>
        <v/>
      </c>
      <c r="P194" s="14" t="str">
        <f>IF($G194=P$4&amp;"-"&amp;P$5,IF(COUNTIF($G$6:$G194,"="&amp;$G194)&gt;5,"",$F194),"")</f>
        <v/>
      </c>
      <c r="Q194" s="15" t="str">
        <f>IF($G194=Q$4&amp;"-"&amp;Q$5,IF(COUNTIF($G$6:$G194,"="&amp;$G194)&gt;5,"",$F194),"")</f>
        <v/>
      </c>
      <c r="R194" s="14" t="str">
        <f>IF($G194=R$4&amp;"-"&amp;R$5,IF(COUNTIF($G$6:$G194,"="&amp;$G194)&gt;5,"",$F194),"")</f>
        <v/>
      </c>
      <c r="S194" s="15" t="str">
        <f>IF($G194=S$4&amp;"-"&amp;S$5,IF(COUNTIF($G$6:$G194,"="&amp;$G194)&gt;5,"",$F194),"")</f>
        <v/>
      </c>
      <c r="T194" s="14" t="str">
        <f>IF($G194=T$4&amp;"-"&amp;T$5,IF(COUNTIF($G$6:$G194,"="&amp;$G194)&gt;5,"",$F194),"")</f>
        <v/>
      </c>
      <c r="U194" s="15" t="str">
        <f>IF($G194=U$4&amp;"-"&amp;U$5,IF(COUNTIF($G$6:$G194,"="&amp;$G194)&gt;5,"",$F194),"")</f>
        <v/>
      </c>
      <c r="V194" s="14" t="str">
        <f>IF($G194=V$4&amp;"-"&amp;V$5,IF(COUNTIF($G$6:$G194,"="&amp;$G194)&gt;5,"",$F194),"")</f>
        <v/>
      </c>
      <c r="W194" s="15" t="str">
        <f>IF($G194=W$4&amp;"-"&amp;W$5,IF(COUNTIF($G$6:$G194,"="&amp;$G194)&gt;5,"",$F194),"")</f>
        <v/>
      </c>
    </row>
    <row r="195" spans="1:23" x14ac:dyDescent="0.2">
      <c r="A195">
        <v>190</v>
      </c>
      <c r="B195" s="1">
        <v>1.8090277777777778E-2</v>
      </c>
      <c r="C195" t="s">
        <v>213</v>
      </c>
      <c r="D195" t="s">
        <v>17</v>
      </c>
      <c r="E195" t="s">
        <v>52</v>
      </c>
      <c r="F195">
        <v>55</v>
      </c>
      <c r="G195" t="s">
        <v>90</v>
      </c>
      <c r="H195" s="14" t="str">
        <f>IF($G195=H$4&amp;"-"&amp;H$5,IF(COUNTIF($G$6:$G195,"="&amp;$G195)&gt;5,"",$F195),"")</f>
        <v/>
      </c>
      <c r="I195" s="15" t="str">
        <f>IF($G195=I$4&amp;"-"&amp;I$5,IF(COUNTIF($G$6:$G195,"="&amp;$G195)&gt;5,"",$F195),"")</f>
        <v/>
      </c>
      <c r="J195" s="14" t="str">
        <f>IF($G195=J$4&amp;"-"&amp;J$5,IF(COUNTIF($G$6:$G195,"="&amp;$G195)&gt;5,"",$F195),"")</f>
        <v/>
      </c>
      <c r="K195" s="15" t="str">
        <f>IF($G195=K$4&amp;"-"&amp;K$5,IF(COUNTIF($G$6:$G195,"="&amp;$G195)&gt;5,"",$F195),"")</f>
        <v/>
      </c>
      <c r="L195" s="14" t="str">
        <f>IF($G195=L$4&amp;"-"&amp;L$5,IF(COUNTIF($G$6:$G195,"="&amp;$G195)&gt;5,"",$F195),"")</f>
        <v/>
      </c>
      <c r="M195" s="15" t="str">
        <f>IF($G195=M$4&amp;"-"&amp;M$5,IF(COUNTIF($G$6:$G195,"="&amp;$G195)&gt;5,"",$F195),"")</f>
        <v/>
      </c>
      <c r="N195" s="14" t="str">
        <f>IF($G195=N$4&amp;"-"&amp;N$5,IF(COUNTIF($G$6:$G195,"="&amp;$G195)&gt;5,"",$F195),"")</f>
        <v/>
      </c>
      <c r="O195" s="15" t="str">
        <f>IF($G195=O$4&amp;"-"&amp;O$5,IF(COUNTIF($G$6:$G195,"="&amp;$G195)&gt;5,"",$F195),"")</f>
        <v/>
      </c>
      <c r="P195" s="14" t="str">
        <f>IF($G195=P$4&amp;"-"&amp;P$5,IF(COUNTIF($G$6:$G195,"="&amp;$G195)&gt;5,"",$F195),"")</f>
        <v/>
      </c>
      <c r="Q195" s="15" t="str">
        <f>IF($G195=Q$4&amp;"-"&amp;Q$5,IF(COUNTIF($G$6:$G195,"="&amp;$G195)&gt;5,"",$F195),"")</f>
        <v/>
      </c>
      <c r="R195" s="14" t="str">
        <f>IF($G195=R$4&amp;"-"&amp;R$5,IF(COUNTIF($G$6:$G195,"="&amp;$G195)&gt;5,"",$F195),"")</f>
        <v/>
      </c>
      <c r="S195" s="15" t="str">
        <f>IF($G195=S$4&amp;"-"&amp;S$5,IF(COUNTIF($G$6:$G195,"="&amp;$G195)&gt;5,"",$F195),"")</f>
        <v/>
      </c>
      <c r="T195" s="14" t="str">
        <f>IF($G195=T$4&amp;"-"&amp;T$5,IF(COUNTIF($G$6:$G195,"="&amp;$G195)&gt;5,"",$F195),"")</f>
        <v/>
      </c>
      <c r="U195" s="15" t="str">
        <f>IF($G195=U$4&amp;"-"&amp;U$5,IF(COUNTIF($G$6:$G195,"="&amp;$G195)&gt;5,"",$F195),"")</f>
        <v/>
      </c>
      <c r="V195" s="14" t="str">
        <f>IF($G195=V$4&amp;"-"&amp;V$5,IF(COUNTIF($G$6:$G195,"="&amp;$G195)&gt;5,"",$F195),"")</f>
        <v/>
      </c>
      <c r="W195" s="15" t="str">
        <f>IF($G195=W$4&amp;"-"&amp;W$5,IF(COUNTIF($G$6:$G195,"="&amp;$G195)&gt;5,"",$F195),"")</f>
        <v/>
      </c>
    </row>
    <row r="196" spans="1:23" x14ac:dyDescent="0.2">
      <c r="A196">
        <v>191</v>
      </c>
      <c r="B196" s="1">
        <v>1.818287037037037E-2</v>
      </c>
      <c r="C196" t="s">
        <v>214</v>
      </c>
      <c r="D196" t="s">
        <v>12</v>
      </c>
      <c r="E196" t="s">
        <v>52</v>
      </c>
      <c r="F196">
        <v>56</v>
      </c>
      <c r="G196" t="s">
        <v>115</v>
      </c>
      <c r="H196" s="14" t="str">
        <f>IF($G196=H$4&amp;"-"&amp;H$5,IF(COUNTIF($G$6:$G196,"="&amp;$G196)&gt;5,"",$F196),"")</f>
        <v/>
      </c>
      <c r="I196" s="15" t="str">
        <f>IF($G196=I$4&amp;"-"&amp;I$5,IF(COUNTIF($G$6:$G196,"="&amp;$G196)&gt;5,"",$F196),"")</f>
        <v/>
      </c>
      <c r="J196" s="14" t="str">
        <f>IF($G196=J$4&amp;"-"&amp;J$5,IF(COUNTIF($G$6:$G196,"="&amp;$G196)&gt;5,"",$F196),"")</f>
        <v/>
      </c>
      <c r="K196" s="15" t="str">
        <f>IF($G196=K$4&amp;"-"&amp;K$5,IF(COUNTIF($G$6:$G196,"="&amp;$G196)&gt;5,"",$F196),"")</f>
        <v/>
      </c>
      <c r="L196" s="14" t="str">
        <f>IF($G196=L$4&amp;"-"&amp;L$5,IF(COUNTIF($G$6:$G196,"="&amp;$G196)&gt;5,"",$F196),"")</f>
        <v/>
      </c>
      <c r="M196" s="15" t="str">
        <f>IF($G196=M$4&amp;"-"&amp;M$5,IF(COUNTIF($G$6:$G196,"="&amp;$G196)&gt;5,"",$F196),"")</f>
        <v/>
      </c>
      <c r="N196" s="14" t="str">
        <f>IF($G196=N$4&amp;"-"&amp;N$5,IF(COUNTIF($G$6:$G196,"="&amp;$G196)&gt;5,"",$F196),"")</f>
        <v/>
      </c>
      <c r="O196" s="15" t="str">
        <f>IF($G196=O$4&amp;"-"&amp;O$5,IF(COUNTIF($G$6:$G196,"="&amp;$G196)&gt;5,"",$F196),"")</f>
        <v/>
      </c>
      <c r="P196" s="14" t="str">
        <f>IF($G196=P$4&amp;"-"&amp;P$5,IF(COUNTIF($G$6:$G196,"="&amp;$G196)&gt;5,"",$F196),"")</f>
        <v/>
      </c>
      <c r="Q196" s="15" t="str">
        <f>IF($G196=Q$4&amp;"-"&amp;Q$5,IF(COUNTIF($G$6:$G196,"="&amp;$G196)&gt;5,"",$F196),"")</f>
        <v/>
      </c>
      <c r="R196" s="14" t="str">
        <f>IF($G196=R$4&amp;"-"&amp;R$5,IF(COUNTIF($G$6:$G196,"="&amp;$G196)&gt;5,"",$F196),"")</f>
        <v/>
      </c>
      <c r="S196" s="15" t="str">
        <f>IF($G196=S$4&amp;"-"&amp;S$5,IF(COUNTIF($G$6:$G196,"="&amp;$G196)&gt;5,"",$F196),"")</f>
        <v/>
      </c>
      <c r="T196" s="14" t="str">
        <f>IF($G196=T$4&amp;"-"&amp;T$5,IF(COUNTIF($G$6:$G196,"="&amp;$G196)&gt;5,"",$F196),"")</f>
        <v/>
      </c>
      <c r="U196" s="15" t="str">
        <f>IF($G196=U$4&amp;"-"&amp;U$5,IF(COUNTIF($G$6:$G196,"="&amp;$G196)&gt;5,"",$F196),"")</f>
        <v/>
      </c>
      <c r="V196" s="14" t="str">
        <f>IF($G196=V$4&amp;"-"&amp;V$5,IF(COUNTIF($G$6:$G196,"="&amp;$G196)&gt;5,"",$F196),"")</f>
        <v/>
      </c>
      <c r="W196" s="15" t="str">
        <f>IF($G196=W$4&amp;"-"&amp;W$5,IF(COUNTIF($G$6:$G196,"="&amp;$G196)&gt;5,"",$F196),"")</f>
        <v/>
      </c>
    </row>
    <row r="197" spans="1:23" x14ac:dyDescent="0.2">
      <c r="A197">
        <v>192</v>
      </c>
      <c r="B197" s="1">
        <v>1.8275462962962962E-2</v>
      </c>
      <c r="C197" t="s">
        <v>215</v>
      </c>
      <c r="D197" t="s">
        <v>8</v>
      </c>
      <c r="E197" t="s">
        <v>52</v>
      </c>
      <c r="F197">
        <v>57</v>
      </c>
      <c r="G197" t="s">
        <v>73</v>
      </c>
      <c r="H197" s="14" t="str">
        <f>IF($G197=H$4&amp;"-"&amp;H$5,IF(COUNTIF($G$6:$G197,"="&amp;$G197)&gt;5,"",$F197),"")</f>
        <v/>
      </c>
      <c r="I197" s="15" t="str">
        <f>IF($G197=I$4&amp;"-"&amp;I$5,IF(COUNTIF($G$6:$G197,"="&amp;$G197)&gt;5,"",$F197),"")</f>
        <v/>
      </c>
      <c r="J197" s="14" t="str">
        <f>IF($G197=J$4&amp;"-"&amp;J$5,IF(COUNTIF($G$6:$G197,"="&amp;$G197)&gt;5,"",$F197),"")</f>
        <v/>
      </c>
      <c r="K197" s="15" t="str">
        <f>IF($G197=K$4&amp;"-"&amp;K$5,IF(COUNTIF($G$6:$G197,"="&amp;$G197)&gt;5,"",$F197),"")</f>
        <v/>
      </c>
      <c r="L197" s="14" t="str">
        <f>IF($G197=L$4&amp;"-"&amp;L$5,IF(COUNTIF($G$6:$G197,"="&amp;$G197)&gt;5,"",$F197),"")</f>
        <v/>
      </c>
      <c r="M197" s="15" t="str">
        <f>IF($G197=M$4&amp;"-"&amp;M$5,IF(COUNTIF($G$6:$G197,"="&amp;$G197)&gt;5,"",$F197),"")</f>
        <v/>
      </c>
      <c r="N197" s="14" t="str">
        <f>IF($G197=N$4&amp;"-"&amp;N$5,IF(COUNTIF($G$6:$G197,"="&amp;$G197)&gt;5,"",$F197),"")</f>
        <v/>
      </c>
      <c r="O197" s="15" t="str">
        <f>IF($G197=O$4&amp;"-"&amp;O$5,IF(COUNTIF($G$6:$G197,"="&amp;$G197)&gt;5,"",$F197),"")</f>
        <v/>
      </c>
      <c r="P197" s="14" t="str">
        <f>IF($G197=P$4&amp;"-"&amp;P$5,IF(COUNTIF($G$6:$G197,"="&amp;$G197)&gt;5,"",$F197),"")</f>
        <v/>
      </c>
      <c r="Q197" s="15" t="str">
        <f>IF($G197=Q$4&amp;"-"&amp;Q$5,IF(COUNTIF($G$6:$G197,"="&amp;$G197)&gt;5,"",$F197),"")</f>
        <v/>
      </c>
      <c r="R197" s="14" t="str">
        <f>IF($G197=R$4&amp;"-"&amp;R$5,IF(COUNTIF($G$6:$G197,"="&amp;$G197)&gt;5,"",$F197),"")</f>
        <v/>
      </c>
      <c r="S197" s="15" t="str">
        <f>IF($G197=S$4&amp;"-"&amp;S$5,IF(COUNTIF($G$6:$G197,"="&amp;$G197)&gt;5,"",$F197),"")</f>
        <v/>
      </c>
      <c r="T197" s="14" t="str">
        <f>IF($G197=T$4&amp;"-"&amp;T$5,IF(COUNTIF($G$6:$G197,"="&amp;$G197)&gt;5,"",$F197),"")</f>
        <v/>
      </c>
      <c r="U197" s="15" t="str">
        <f>IF($G197=U$4&amp;"-"&amp;U$5,IF(COUNTIF($G$6:$G197,"="&amp;$G197)&gt;5,"",$F197),"")</f>
        <v/>
      </c>
      <c r="V197" s="14" t="str">
        <f>IF($G197=V$4&amp;"-"&amp;V$5,IF(COUNTIF($G$6:$G197,"="&amp;$G197)&gt;5,"",$F197),"")</f>
        <v/>
      </c>
      <c r="W197" s="15" t="str">
        <f>IF($G197=W$4&amp;"-"&amp;W$5,IF(COUNTIF($G$6:$G197,"="&amp;$G197)&gt;5,"",$F197),"")</f>
        <v/>
      </c>
    </row>
    <row r="198" spans="1:23" x14ac:dyDescent="0.2">
      <c r="A198">
        <v>193</v>
      </c>
      <c r="B198" s="1">
        <v>1.8287037037037036E-2</v>
      </c>
      <c r="C198" t="s">
        <v>216</v>
      </c>
      <c r="D198" t="s">
        <v>5</v>
      </c>
      <c r="E198" t="s">
        <v>2</v>
      </c>
      <c r="F198">
        <v>136</v>
      </c>
      <c r="G198" t="s">
        <v>6</v>
      </c>
      <c r="H198" s="14" t="str">
        <f>IF($G198=H$4&amp;"-"&amp;H$5,IF(COUNTIF($G$6:$G198,"="&amp;$G198)&gt;5,"",$F198),"")</f>
        <v/>
      </c>
      <c r="I198" s="15" t="str">
        <f>IF($G198=I$4&amp;"-"&amp;I$5,IF(COUNTIF($G$6:$G198,"="&amp;$G198)&gt;5,"",$F198),"")</f>
        <v/>
      </c>
      <c r="J198" s="14" t="str">
        <f>IF($G198=J$4&amp;"-"&amp;J$5,IF(COUNTIF($G$6:$G198,"="&amp;$G198)&gt;5,"",$F198),"")</f>
        <v/>
      </c>
      <c r="K198" s="15" t="str">
        <f>IF($G198=K$4&amp;"-"&amp;K$5,IF(COUNTIF($G$6:$G198,"="&amp;$G198)&gt;5,"",$F198),"")</f>
        <v/>
      </c>
      <c r="L198" s="14" t="str">
        <f>IF($G198=L$4&amp;"-"&amp;L$5,IF(COUNTIF($G$6:$G198,"="&amp;$G198)&gt;5,"",$F198),"")</f>
        <v/>
      </c>
      <c r="M198" s="15" t="str">
        <f>IF($G198=M$4&amp;"-"&amp;M$5,IF(COUNTIF($G$6:$G198,"="&amp;$G198)&gt;5,"",$F198),"")</f>
        <v/>
      </c>
      <c r="N198" s="14" t="str">
        <f>IF($G198=N$4&amp;"-"&amp;N$5,IF(COUNTIF($G$6:$G198,"="&amp;$G198)&gt;5,"",$F198),"")</f>
        <v/>
      </c>
      <c r="O198" s="15" t="str">
        <f>IF($G198=O$4&amp;"-"&amp;O$5,IF(COUNTIF($G$6:$G198,"="&amp;$G198)&gt;5,"",$F198),"")</f>
        <v/>
      </c>
      <c r="P198" s="14" t="str">
        <f>IF($G198=P$4&amp;"-"&amp;P$5,IF(COUNTIF($G$6:$G198,"="&amp;$G198)&gt;5,"",$F198),"")</f>
        <v/>
      </c>
      <c r="Q198" s="15" t="str">
        <f>IF($G198=Q$4&amp;"-"&amp;Q$5,IF(COUNTIF($G$6:$G198,"="&amp;$G198)&gt;5,"",$F198),"")</f>
        <v/>
      </c>
      <c r="R198" s="14" t="str">
        <f>IF($G198=R$4&amp;"-"&amp;R$5,IF(COUNTIF($G$6:$G198,"="&amp;$G198)&gt;5,"",$F198),"")</f>
        <v/>
      </c>
      <c r="S198" s="15" t="str">
        <f>IF($G198=S$4&amp;"-"&amp;S$5,IF(COUNTIF($G$6:$G198,"="&amp;$G198)&gt;5,"",$F198),"")</f>
        <v/>
      </c>
      <c r="T198" s="14" t="str">
        <f>IF($G198=T$4&amp;"-"&amp;T$5,IF(COUNTIF($G$6:$G198,"="&amp;$G198)&gt;5,"",$F198),"")</f>
        <v/>
      </c>
      <c r="U198" s="15" t="str">
        <f>IF($G198=U$4&amp;"-"&amp;U$5,IF(COUNTIF($G$6:$G198,"="&amp;$G198)&gt;5,"",$F198),"")</f>
        <v/>
      </c>
      <c r="V198" s="14" t="str">
        <f>IF($G198=V$4&amp;"-"&amp;V$5,IF(COUNTIF($G$6:$G198,"="&amp;$G198)&gt;5,"",$F198),"")</f>
        <v/>
      </c>
      <c r="W198" s="15" t="str">
        <f>IF($G198=W$4&amp;"-"&amp;W$5,IF(COUNTIF($G$6:$G198,"="&amp;$G198)&gt;5,"",$F198),"")</f>
        <v/>
      </c>
    </row>
    <row r="199" spans="1:23" x14ac:dyDescent="0.2">
      <c r="A199">
        <v>194</v>
      </c>
      <c r="B199" s="1">
        <v>1.8310185185185186E-2</v>
      </c>
      <c r="C199" t="s">
        <v>217</v>
      </c>
      <c r="D199" t="s">
        <v>5</v>
      </c>
      <c r="E199" t="s">
        <v>2</v>
      </c>
      <c r="F199">
        <v>137</v>
      </c>
      <c r="G199" t="s">
        <v>6</v>
      </c>
      <c r="H199" s="14" t="str">
        <f>IF($G199=H$4&amp;"-"&amp;H$5,IF(COUNTIF($G$6:$G199,"="&amp;$G199)&gt;5,"",$F199),"")</f>
        <v/>
      </c>
      <c r="I199" s="15" t="str">
        <f>IF($G199=I$4&amp;"-"&amp;I$5,IF(COUNTIF($G$6:$G199,"="&amp;$G199)&gt;5,"",$F199),"")</f>
        <v/>
      </c>
      <c r="J199" s="14" t="str">
        <f>IF($G199=J$4&amp;"-"&amp;J$5,IF(COUNTIF($G$6:$G199,"="&amp;$G199)&gt;5,"",$F199),"")</f>
        <v/>
      </c>
      <c r="K199" s="15" t="str">
        <f>IF($G199=K$4&amp;"-"&amp;K$5,IF(COUNTIF($G$6:$G199,"="&amp;$G199)&gt;5,"",$F199),"")</f>
        <v/>
      </c>
      <c r="L199" s="14" t="str">
        <f>IF($G199=L$4&amp;"-"&amp;L$5,IF(COUNTIF($G$6:$G199,"="&amp;$G199)&gt;5,"",$F199),"")</f>
        <v/>
      </c>
      <c r="M199" s="15" t="str">
        <f>IF($G199=M$4&amp;"-"&amp;M$5,IF(COUNTIF($G$6:$G199,"="&amp;$G199)&gt;5,"",$F199),"")</f>
        <v/>
      </c>
      <c r="N199" s="14" t="str">
        <f>IF($G199=N$4&amp;"-"&amp;N$5,IF(COUNTIF($G$6:$G199,"="&amp;$G199)&gt;5,"",$F199),"")</f>
        <v/>
      </c>
      <c r="O199" s="15" t="str">
        <f>IF($G199=O$4&amp;"-"&amp;O$5,IF(COUNTIF($G$6:$G199,"="&amp;$G199)&gt;5,"",$F199),"")</f>
        <v/>
      </c>
      <c r="P199" s="14" t="str">
        <f>IF($G199=P$4&amp;"-"&amp;P$5,IF(COUNTIF($G$6:$G199,"="&amp;$G199)&gt;5,"",$F199),"")</f>
        <v/>
      </c>
      <c r="Q199" s="15" t="str">
        <f>IF($G199=Q$4&amp;"-"&amp;Q$5,IF(COUNTIF($G$6:$G199,"="&amp;$G199)&gt;5,"",$F199),"")</f>
        <v/>
      </c>
      <c r="R199" s="14" t="str">
        <f>IF($G199=R$4&amp;"-"&amp;R$5,IF(COUNTIF($G$6:$G199,"="&amp;$G199)&gt;5,"",$F199),"")</f>
        <v/>
      </c>
      <c r="S199" s="15" t="str">
        <f>IF($G199=S$4&amp;"-"&amp;S$5,IF(COUNTIF($G$6:$G199,"="&amp;$G199)&gt;5,"",$F199),"")</f>
        <v/>
      </c>
      <c r="T199" s="14" t="str">
        <f>IF($G199=T$4&amp;"-"&amp;T$5,IF(COUNTIF($G$6:$G199,"="&amp;$G199)&gt;5,"",$F199),"")</f>
        <v/>
      </c>
      <c r="U199" s="15" t="str">
        <f>IF($G199=U$4&amp;"-"&amp;U$5,IF(COUNTIF($G$6:$G199,"="&amp;$G199)&gt;5,"",$F199),"")</f>
        <v/>
      </c>
      <c r="V199" s="14" t="str">
        <f>IF($G199=V$4&amp;"-"&amp;V$5,IF(COUNTIF($G$6:$G199,"="&amp;$G199)&gt;5,"",$F199),"")</f>
        <v/>
      </c>
      <c r="W199" s="15" t="str">
        <f>IF($G199=W$4&amp;"-"&amp;W$5,IF(COUNTIF($G$6:$G199,"="&amp;$G199)&gt;5,"",$F199),"")</f>
        <v/>
      </c>
    </row>
    <row r="200" spans="1:23" x14ac:dyDescent="0.2">
      <c r="A200">
        <v>195</v>
      </c>
      <c r="B200" s="1">
        <v>1.8310185185185186E-2</v>
      </c>
      <c r="C200" t="s">
        <v>218</v>
      </c>
      <c r="D200" t="s">
        <v>8</v>
      </c>
      <c r="E200" t="s">
        <v>2</v>
      </c>
      <c r="F200">
        <v>138</v>
      </c>
      <c r="G200" t="s">
        <v>9</v>
      </c>
      <c r="H200" s="14" t="str">
        <f>IF($G200=H$4&amp;"-"&amp;H$5,IF(COUNTIF($G$6:$G200,"="&amp;$G200)&gt;5,"",$F200),"")</f>
        <v/>
      </c>
      <c r="I200" s="15" t="str">
        <f>IF($G200=I$4&amp;"-"&amp;I$5,IF(COUNTIF($G$6:$G200,"="&amp;$G200)&gt;5,"",$F200),"")</f>
        <v/>
      </c>
      <c r="J200" s="14" t="str">
        <f>IF($G200=J$4&amp;"-"&amp;J$5,IF(COUNTIF($G$6:$G200,"="&amp;$G200)&gt;5,"",$F200),"")</f>
        <v/>
      </c>
      <c r="K200" s="15" t="str">
        <f>IF($G200=K$4&amp;"-"&amp;K$5,IF(COUNTIF($G$6:$G200,"="&amp;$G200)&gt;5,"",$F200),"")</f>
        <v/>
      </c>
      <c r="L200" s="14" t="str">
        <f>IF($G200=L$4&amp;"-"&amp;L$5,IF(COUNTIF($G$6:$G200,"="&amp;$G200)&gt;5,"",$F200),"")</f>
        <v/>
      </c>
      <c r="M200" s="15" t="str">
        <f>IF($G200=M$4&amp;"-"&amp;M$5,IF(COUNTIF($G$6:$G200,"="&amp;$G200)&gt;5,"",$F200),"")</f>
        <v/>
      </c>
      <c r="N200" s="14" t="str">
        <f>IF($G200=N$4&amp;"-"&amp;N$5,IF(COUNTIF($G$6:$G200,"="&amp;$G200)&gt;5,"",$F200),"")</f>
        <v/>
      </c>
      <c r="O200" s="15" t="str">
        <f>IF($G200=O$4&amp;"-"&amp;O$5,IF(COUNTIF($G$6:$G200,"="&amp;$G200)&gt;5,"",$F200),"")</f>
        <v/>
      </c>
      <c r="P200" s="14" t="str">
        <f>IF($G200=P$4&amp;"-"&amp;P$5,IF(COUNTIF($G$6:$G200,"="&amp;$G200)&gt;5,"",$F200),"")</f>
        <v/>
      </c>
      <c r="Q200" s="15" t="str">
        <f>IF($G200=Q$4&amp;"-"&amp;Q$5,IF(COUNTIF($G$6:$G200,"="&amp;$G200)&gt;5,"",$F200),"")</f>
        <v/>
      </c>
      <c r="R200" s="14" t="str">
        <f>IF($G200=R$4&amp;"-"&amp;R$5,IF(COUNTIF($G$6:$G200,"="&amp;$G200)&gt;5,"",$F200),"")</f>
        <v/>
      </c>
      <c r="S200" s="15" t="str">
        <f>IF($G200=S$4&amp;"-"&amp;S$5,IF(COUNTIF($G$6:$G200,"="&amp;$G200)&gt;5,"",$F200),"")</f>
        <v/>
      </c>
      <c r="T200" s="14" t="str">
        <f>IF($G200=T$4&amp;"-"&amp;T$5,IF(COUNTIF($G$6:$G200,"="&amp;$G200)&gt;5,"",$F200),"")</f>
        <v/>
      </c>
      <c r="U200" s="15" t="str">
        <f>IF($G200=U$4&amp;"-"&amp;U$5,IF(COUNTIF($G$6:$G200,"="&amp;$G200)&gt;5,"",$F200),"")</f>
        <v/>
      </c>
      <c r="V200" s="14" t="str">
        <f>IF($G200=V$4&amp;"-"&amp;V$5,IF(COUNTIF($G$6:$G200,"="&amp;$G200)&gt;5,"",$F200),"")</f>
        <v/>
      </c>
      <c r="W200" s="15" t="str">
        <f>IF($G200=W$4&amp;"-"&amp;W$5,IF(COUNTIF($G$6:$G200,"="&amp;$G200)&gt;5,"",$F200),"")</f>
        <v/>
      </c>
    </row>
    <row r="201" spans="1:23" x14ac:dyDescent="0.2">
      <c r="A201">
        <v>196</v>
      </c>
      <c r="B201" s="1">
        <v>1.832175925925926E-2</v>
      </c>
      <c r="C201" t="s">
        <v>219</v>
      </c>
      <c r="D201" t="s">
        <v>8</v>
      </c>
      <c r="E201" t="s">
        <v>2</v>
      </c>
      <c r="F201">
        <v>139</v>
      </c>
      <c r="G201" t="s">
        <v>9</v>
      </c>
      <c r="H201" s="14" t="str">
        <f>IF($G201=H$4&amp;"-"&amp;H$5,IF(COUNTIF($G$6:$G201,"="&amp;$G201)&gt;5,"",$F201),"")</f>
        <v/>
      </c>
      <c r="I201" s="15" t="str">
        <f>IF($G201=I$4&amp;"-"&amp;I$5,IF(COUNTIF($G$6:$G201,"="&amp;$G201)&gt;5,"",$F201),"")</f>
        <v/>
      </c>
      <c r="J201" s="14" t="str">
        <f>IF($G201=J$4&amp;"-"&amp;J$5,IF(COUNTIF($G$6:$G201,"="&amp;$G201)&gt;5,"",$F201),"")</f>
        <v/>
      </c>
      <c r="K201" s="15" t="str">
        <f>IF($G201=K$4&amp;"-"&amp;K$5,IF(COUNTIF($G$6:$G201,"="&amp;$G201)&gt;5,"",$F201),"")</f>
        <v/>
      </c>
      <c r="L201" s="14" t="str">
        <f>IF($G201=L$4&amp;"-"&amp;L$5,IF(COUNTIF($G$6:$G201,"="&amp;$G201)&gt;5,"",$F201),"")</f>
        <v/>
      </c>
      <c r="M201" s="15" t="str">
        <f>IF($G201=M$4&amp;"-"&amp;M$5,IF(COUNTIF($G$6:$G201,"="&amp;$G201)&gt;5,"",$F201),"")</f>
        <v/>
      </c>
      <c r="N201" s="14" t="str">
        <f>IF($G201=N$4&amp;"-"&amp;N$5,IF(COUNTIF($G$6:$G201,"="&amp;$G201)&gt;5,"",$F201),"")</f>
        <v/>
      </c>
      <c r="O201" s="15" t="str">
        <f>IF($G201=O$4&amp;"-"&amp;O$5,IF(COUNTIF($G$6:$G201,"="&amp;$G201)&gt;5,"",$F201),"")</f>
        <v/>
      </c>
      <c r="P201" s="14" t="str">
        <f>IF($G201=P$4&amp;"-"&amp;P$5,IF(COUNTIF($G$6:$G201,"="&amp;$G201)&gt;5,"",$F201),"")</f>
        <v/>
      </c>
      <c r="Q201" s="15" t="str">
        <f>IF($G201=Q$4&amp;"-"&amp;Q$5,IF(COUNTIF($G$6:$G201,"="&amp;$G201)&gt;5,"",$F201),"")</f>
        <v/>
      </c>
      <c r="R201" s="14" t="str">
        <f>IF($G201=R$4&amp;"-"&amp;R$5,IF(COUNTIF($G$6:$G201,"="&amp;$G201)&gt;5,"",$F201),"")</f>
        <v/>
      </c>
      <c r="S201" s="15" t="str">
        <f>IF($G201=S$4&amp;"-"&amp;S$5,IF(COUNTIF($G$6:$G201,"="&amp;$G201)&gt;5,"",$F201),"")</f>
        <v/>
      </c>
      <c r="T201" s="14" t="str">
        <f>IF($G201=T$4&amp;"-"&amp;T$5,IF(COUNTIF($G$6:$G201,"="&amp;$G201)&gt;5,"",$F201),"")</f>
        <v/>
      </c>
      <c r="U201" s="15" t="str">
        <f>IF($G201=U$4&amp;"-"&amp;U$5,IF(COUNTIF($G$6:$G201,"="&amp;$G201)&gt;5,"",$F201),"")</f>
        <v/>
      </c>
      <c r="V201" s="14" t="str">
        <f>IF($G201=V$4&amp;"-"&amp;V$5,IF(COUNTIF($G$6:$G201,"="&amp;$G201)&gt;5,"",$F201),"")</f>
        <v/>
      </c>
      <c r="W201" s="15" t="str">
        <f>IF($G201=W$4&amp;"-"&amp;W$5,IF(COUNTIF($G$6:$G201,"="&amp;$G201)&gt;5,"",$F201),"")</f>
        <v/>
      </c>
    </row>
    <row r="202" spans="1:23" x14ac:dyDescent="0.2">
      <c r="A202">
        <v>197</v>
      </c>
      <c r="B202" s="1">
        <v>1.832175925925926E-2</v>
      </c>
      <c r="C202" t="s">
        <v>220</v>
      </c>
      <c r="D202" t="s">
        <v>8</v>
      </c>
      <c r="E202" t="s">
        <v>52</v>
      </c>
      <c r="F202">
        <v>58</v>
      </c>
      <c r="G202" t="s">
        <v>73</v>
      </c>
      <c r="H202" s="14" t="str">
        <f>IF($G202=H$4&amp;"-"&amp;H$5,IF(COUNTIF($G$6:$G202,"="&amp;$G202)&gt;5,"",$F202),"")</f>
        <v/>
      </c>
      <c r="I202" s="15" t="str">
        <f>IF($G202=I$4&amp;"-"&amp;I$5,IF(COUNTIF($G$6:$G202,"="&amp;$G202)&gt;5,"",$F202),"")</f>
        <v/>
      </c>
      <c r="J202" s="14" t="str">
        <f>IF($G202=J$4&amp;"-"&amp;J$5,IF(COUNTIF($G$6:$G202,"="&amp;$G202)&gt;5,"",$F202),"")</f>
        <v/>
      </c>
      <c r="K202" s="15" t="str">
        <f>IF($G202=K$4&amp;"-"&amp;K$5,IF(COUNTIF($G$6:$G202,"="&amp;$G202)&gt;5,"",$F202),"")</f>
        <v/>
      </c>
      <c r="L202" s="14" t="str">
        <f>IF($G202=L$4&amp;"-"&amp;L$5,IF(COUNTIF($G$6:$G202,"="&amp;$G202)&gt;5,"",$F202),"")</f>
        <v/>
      </c>
      <c r="M202" s="15" t="str">
        <f>IF($G202=M$4&amp;"-"&amp;M$5,IF(COUNTIF($G$6:$G202,"="&amp;$G202)&gt;5,"",$F202),"")</f>
        <v/>
      </c>
      <c r="N202" s="14" t="str">
        <f>IF($G202=N$4&amp;"-"&amp;N$5,IF(COUNTIF($G$6:$G202,"="&amp;$G202)&gt;5,"",$F202),"")</f>
        <v/>
      </c>
      <c r="O202" s="15" t="str">
        <f>IF($G202=O$4&amp;"-"&amp;O$5,IF(COUNTIF($G$6:$G202,"="&amp;$G202)&gt;5,"",$F202),"")</f>
        <v/>
      </c>
      <c r="P202" s="14" t="str">
        <f>IF($G202=P$4&amp;"-"&amp;P$5,IF(COUNTIF($G$6:$G202,"="&amp;$G202)&gt;5,"",$F202),"")</f>
        <v/>
      </c>
      <c r="Q202" s="15" t="str">
        <f>IF($G202=Q$4&amp;"-"&amp;Q$5,IF(COUNTIF($G$6:$G202,"="&amp;$G202)&gt;5,"",$F202),"")</f>
        <v/>
      </c>
      <c r="R202" s="14" t="str">
        <f>IF($G202=R$4&amp;"-"&amp;R$5,IF(COUNTIF($G$6:$G202,"="&amp;$G202)&gt;5,"",$F202),"")</f>
        <v/>
      </c>
      <c r="S202" s="15" t="str">
        <f>IF($G202=S$4&amp;"-"&amp;S$5,IF(COUNTIF($G$6:$G202,"="&amp;$G202)&gt;5,"",$F202),"")</f>
        <v/>
      </c>
      <c r="T202" s="14" t="str">
        <f>IF($G202=T$4&amp;"-"&amp;T$5,IF(COUNTIF($G$6:$G202,"="&amp;$G202)&gt;5,"",$F202),"")</f>
        <v/>
      </c>
      <c r="U202" s="15" t="str">
        <f>IF($G202=U$4&amp;"-"&amp;U$5,IF(COUNTIF($G$6:$G202,"="&amp;$G202)&gt;5,"",$F202),"")</f>
        <v/>
      </c>
      <c r="V202" s="14" t="str">
        <f>IF($G202=V$4&amp;"-"&amp;V$5,IF(COUNTIF($G$6:$G202,"="&amp;$G202)&gt;5,"",$F202),"")</f>
        <v/>
      </c>
      <c r="W202" s="15" t="str">
        <f>IF($G202=W$4&amp;"-"&amp;W$5,IF(COUNTIF($G$6:$G202,"="&amp;$G202)&gt;5,"",$F202),"")</f>
        <v/>
      </c>
    </row>
    <row r="203" spans="1:23" x14ac:dyDescent="0.2">
      <c r="A203">
        <v>198</v>
      </c>
      <c r="B203" s="1">
        <v>1.834490740740741E-2</v>
      </c>
      <c r="C203" t="s">
        <v>221</v>
      </c>
      <c r="D203" t="s">
        <v>8</v>
      </c>
      <c r="E203" t="s">
        <v>2</v>
      </c>
      <c r="F203">
        <v>140</v>
      </c>
      <c r="G203" t="s">
        <v>9</v>
      </c>
      <c r="H203" s="14" t="str">
        <f>IF($G203=H$4&amp;"-"&amp;H$5,IF(COUNTIF($G$6:$G203,"="&amp;$G203)&gt;5,"",$F203),"")</f>
        <v/>
      </c>
      <c r="I203" s="15" t="str">
        <f>IF($G203=I$4&amp;"-"&amp;I$5,IF(COUNTIF($G$6:$G203,"="&amp;$G203)&gt;5,"",$F203),"")</f>
        <v/>
      </c>
      <c r="J203" s="14" t="str">
        <f>IF($G203=J$4&amp;"-"&amp;J$5,IF(COUNTIF($G$6:$G203,"="&amp;$G203)&gt;5,"",$F203),"")</f>
        <v/>
      </c>
      <c r="K203" s="15" t="str">
        <f>IF($G203=K$4&amp;"-"&amp;K$5,IF(COUNTIF($G$6:$G203,"="&amp;$G203)&gt;5,"",$F203),"")</f>
        <v/>
      </c>
      <c r="L203" s="14" t="str">
        <f>IF($G203=L$4&amp;"-"&amp;L$5,IF(COUNTIF($G$6:$G203,"="&amp;$G203)&gt;5,"",$F203),"")</f>
        <v/>
      </c>
      <c r="M203" s="15" t="str">
        <f>IF($G203=M$4&amp;"-"&amp;M$5,IF(COUNTIF($G$6:$G203,"="&amp;$G203)&gt;5,"",$F203),"")</f>
        <v/>
      </c>
      <c r="N203" s="14" t="str">
        <f>IF($G203=N$4&amp;"-"&amp;N$5,IF(COUNTIF($G$6:$G203,"="&amp;$G203)&gt;5,"",$F203),"")</f>
        <v/>
      </c>
      <c r="O203" s="15" t="str">
        <f>IF($G203=O$4&amp;"-"&amp;O$5,IF(COUNTIF($G$6:$G203,"="&amp;$G203)&gt;5,"",$F203),"")</f>
        <v/>
      </c>
      <c r="P203" s="14" t="str">
        <f>IF($G203=P$4&amp;"-"&amp;P$5,IF(COUNTIF($G$6:$G203,"="&amp;$G203)&gt;5,"",$F203),"")</f>
        <v/>
      </c>
      <c r="Q203" s="15" t="str">
        <f>IF($G203=Q$4&amp;"-"&amp;Q$5,IF(COUNTIF($G$6:$G203,"="&amp;$G203)&gt;5,"",$F203),"")</f>
        <v/>
      </c>
      <c r="R203" s="14" t="str">
        <f>IF($G203=R$4&amp;"-"&amp;R$5,IF(COUNTIF($G$6:$G203,"="&amp;$G203)&gt;5,"",$F203),"")</f>
        <v/>
      </c>
      <c r="S203" s="15" t="str">
        <f>IF($G203=S$4&amp;"-"&amp;S$5,IF(COUNTIF($G$6:$G203,"="&amp;$G203)&gt;5,"",$F203),"")</f>
        <v/>
      </c>
      <c r="T203" s="14" t="str">
        <f>IF($G203=T$4&amp;"-"&amp;T$5,IF(COUNTIF($G$6:$G203,"="&amp;$G203)&gt;5,"",$F203),"")</f>
        <v/>
      </c>
      <c r="U203" s="15" t="str">
        <f>IF($G203=U$4&amp;"-"&amp;U$5,IF(COUNTIF($G$6:$G203,"="&amp;$G203)&gt;5,"",$F203),"")</f>
        <v/>
      </c>
      <c r="V203" s="14" t="str">
        <f>IF($G203=V$4&amp;"-"&amp;V$5,IF(COUNTIF($G$6:$G203,"="&amp;$G203)&gt;5,"",$F203),"")</f>
        <v/>
      </c>
      <c r="W203" s="15" t="str">
        <f>IF($G203=W$4&amp;"-"&amp;W$5,IF(COUNTIF($G$6:$G203,"="&amp;$G203)&gt;5,"",$F203),"")</f>
        <v/>
      </c>
    </row>
    <row r="204" spans="1:23" x14ac:dyDescent="0.2">
      <c r="A204">
        <v>199</v>
      </c>
      <c r="B204" s="1">
        <v>1.8356481481481481E-2</v>
      </c>
      <c r="C204" t="s">
        <v>222</v>
      </c>
      <c r="D204" t="s">
        <v>5</v>
      </c>
      <c r="E204" t="s">
        <v>2</v>
      </c>
      <c r="F204">
        <v>141</v>
      </c>
      <c r="G204" t="s">
        <v>6</v>
      </c>
      <c r="H204" s="14" t="str">
        <f>IF($G204=H$4&amp;"-"&amp;H$5,IF(COUNTIF($G$6:$G204,"="&amp;$G204)&gt;5,"",$F204),"")</f>
        <v/>
      </c>
      <c r="I204" s="15" t="str">
        <f>IF($G204=I$4&amp;"-"&amp;I$5,IF(COUNTIF($G$6:$G204,"="&amp;$G204)&gt;5,"",$F204),"")</f>
        <v/>
      </c>
      <c r="J204" s="14" t="str">
        <f>IF($G204=J$4&amp;"-"&amp;J$5,IF(COUNTIF($G$6:$G204,"="&amp;$G204)&gt;5,"",$F204),"")</f>
        <v/>
      </c>
      <c r="K204" s="15" t="str">
        <f>IF($G204=K$4&amp;"-"&amp;K$5,IF(COUNTIF($G$6:$G204,"="&amp;$G204)&gt;5,"",$F204),"")</f>
        <v/>
      </c>
      <c r="L204" s="14" t="str">
        <f>IF($G204=L$4&amp;"-"&amp;L$5,IF(COUNTIF($G$6:$G204,"="&amp;$G204)&gt;5,"",$F204),"")</f>
        <v/>
      </c>
      <c r="M204" s="15" t="str">
        <f>IF($G204=M$4&amp;"-"&amp;M$5,IF(COUNTIF($G$6:$G204,"="&amp;$G204)&gt;5,"",$F204),"")</f>
        <v/>
      </c>
      <c r="N204" s="14" t="str">
        <f>IF($G204=N$4&amp;"-"&amp;N$5,IF(COUNTIF($G$6:$G204,"="&amp;$G204)&gt;5,"",$F204),"")</f>
        <v/>
      </c>
      <c r="O204" s="15" t="str">
        <f>IF($G204=O$4&amp;"-"&amp;O$5,IF(COUNTIF($G$6:$G204,"="&amp;$G204)&gt;5,"",$F204),"")</f>
        <v/>
      </c>
      <c r="P204" s="14" t="str">
        <f>IF($G204=P$4&amp;"-"&amp;P$5,IF(COUNTIF($G$6:$G204,"="&amp;$G204)&gt;5,"",$F204),"")</f>
        <v/>
      </c>
      <c r="Q204" s="15" t="str">
        <f>IF($G204=Q$4&amp;"-"&amp;Q$5,IF(COUNTIF($G$6:$G204,"="&amp;$G204)&gt;5,"",$F204),"")</f>
        <v/>
      </c>
      <c r="R204" s="14" t="str">
        <f>IF($G204=R$4&amp;"-"&amp;R$5,IF(COUNTIF($G$6:$G204,"="&amp;$G204)&gt;5,"",$F204),"")</f>
        <v/>
      </c>
      <c r="S204" s="15" t="str">
        <f>IF($G204=S$4&amp;"-"&amp;S$5,IF(COUNTIF($G$6:$G204,"="&amp;$G204)&gt;5,"",$F204),"")</f>
        <v/>
      </c>
      <c r="T204" s="14" t="str">
        <f>IF($G204=T$4&amp;"-"&amp;T$5,IF(COUNTIF($G$6:$G204,"="&amp;$G204)&gt;5,"",$F204),"")</f>
        <v/>
      </c>
      <c r="U204" s="15" t="str">
        <f>IF($G204=U$4&amp;"-"&amp;U$5,IF(COUNTIF($G$6:$G204,"="&amp;$G204)&gt;5,"",$F204),"")</f>
        <v/>
      </c>
      <c r="V204" s="14" t="str">
        <f>IF($G204=V$4&amp;"-"&amp;V$5,IF(COUNTIF($G$6:$G204,"="&amp;$G204)&gt;5,"",$F204),"")</f>
        <v/>
      </c>
      <c r="W204" s="15" t="str">
        <f>IF($G204=W$4&amp;"-"&amp;W$5,IF(COUNTIF($G$6:$G204,"="&amp;$G204)&gt;5,"",$F204),"")</f>
        <v/>
      </c>
    </row>
    <row r="205" spans="1:23" x14ac:dyDescent="0.2">
      <c r="A205">
        <v>200</v>
      </c>
      <c r="B205" s="1">
        <v>1.8379629629629628E-2</v>
      </c>
      <c r="C205" t="s">
        <v>223</v>
      </c>
      <c r="D205" t="s">
        <v>8</v>
      </c>
      <c r="E205" t="s">
        <v>2</v>
      </c>
      <c r="F205">
        <v>142</v>
      </c>
      <c r="G205" t="s">
        <v>9</v>
      </c>
      <c r="H205" s="14" t="str">
        <f>IF($G205=H$4&amp;"-"&amp;H$5,IF(COUNTIF($G$6:$G205,"="&amp;$G205)&gt;5,"",$F205),"")</f>
        <v/>
      </c>
      <c r="I205" s="15" t="str">
        <f>IF($G205=I$4&amp;"-"&amp;I$5,IF(COUNTIF($G$6:$G205,"="&amp;$G205)&gt;5,"",$F205),"")</f>
        <v/>
      </c>
      <c r="J205" s="14" t="str">
        <f>IF($G205=J$4&amp;"-"&amp;J$5,IF(COUNTIF($G$6:$G205,"="&amp;$G205)&gt;5,"",$F205),"")</f>
        <v/>
      </c>
      <c r="K205" s="15" t="str">
        <f>IF($G205=K$4&amp;"-"&amp;K$5,IF(COUNTIF($G$6:$G205,"="&amp;$G205)&gt;5,"",$F205),"")</f>
        <v/>
      </c>
      <c r="L205" s="14" t="str">
        <f>IF($G205=L$4&amp;"-"&amp;L$5,IF(COUNTIF($G$6:$G205,"="&amp;$G205)&gt;5,"",$F205),"")</f>
        <v/>
      </c>
      <c r="M205" s="15" t="str">
        <f>IF($G205=M$4&amp;"-"&amp;M$5,IF(COUNTIF($G$6:$G205,"="&amp;$G205)&gt;5,"",$F205),"")</f>
        <v/>
      </c>
      <c r="N205" s="14" t="str">
        <f>IF($G205=N$4&amp;"-"&amp;N$5,IF(COUNTIF($G$6:$G205,"="&amp;$G205)&gt;5,"",$F205),"")</f>
        <v/>
      </c>
      <c r="O205" s="15" t="str">
        <f>IF($G205=O$4&amp;"-"&amp;O$5,IF(COUNTIF($G$6:$G205,"="&amp;$G205)&gt;5,"",$F205),"")</f>
        <v/>
      </c>
      <c r="P205" s="14" t="str">
        <f>IF($G205=P$4&amp;"-"&amp;P$5,IF(COUNTIF($G$6:$G205,"="&amp;$G205)&gt;5,"",$F205),"")</f>
        <v/>
      </c>
      <c r="Q205" s="15" t="str">
        <f>IF($G205=Q$4&amp;"-"&amp;Q$5,IF(COUNTIF($G$6:$G205,"="&amp;$G205)&gt;5,"",$F205),"")</f>
        <v/>
      </c>
      <c r="R205" s="14" t="str">
        <f>IF($G205=R$4&amp;"-"&amp;R$5,IF(COUNTIF($G$6:$G205,"="&amp;$G205)&gt;5,"",$F205),"")</f>
        <v/>
      </c>
      <c r="S205" s="15" t="str">
        <f>IF($G205=S$4&amp;"-"&amp;S$5,IF(COUNTIF($G$6:$G205,"="&amp;$G205)&gt;5,"",$F205),"")</f>
        <v/>
      </c>
      <c r="T205" s="14" t="str">
        <f>IF($G205=T$4&amp;"-"&amp;T$5,IF(COUNTIF($G$6:$G205,"="&amp;$G205)&gt;5,"",$F205),"")</f>
        <v/>
      </c>
      <c r="U205" s="15" t="str">
        <f>IF($G205=U$4&amp;"-"&amp;U$5,IF(COUNTIF($G$6:$G205,"="&amp;$G205)&gt;5,"",$F205),"")</f>
        <v/>
      </c>
      <c r="V205" s="14" t="str">
        <f>IF($G205=V$4&amp;"-"&amp;V$5,IF(COUNTIF($G$6:$G205,"="&amp;$G205)&gt;5,"",$F205),"")</f>
        <v/>
      </c>
      <c r="W205" s="15" t="str">
        <f>IF($G205=W$4&amp;"-"&amp;W$5,IF(COUNTIF($G$6:$G205,"="&amp;$G205)&gt;5,"",$F205),"")</f>
        <v/>
      </c>
    </row>
    <row r="206" spans="1:23" x14ac:dyDescent="0.2">
      <c r="A206">
        <v>201</v>
      </c>
      <c r="B206" s="1">
        <v>1.8391203703703705E-2</v>
      </c>
      <c r="C206" t="s">
        <v>224</v>
      </c>
      <c r="D206" t="s">
        <v>12</v>
      </c>
      <c r="E206" t="s">
        <v>52</v>
      </c>
      <c r="F206">
        <v>59</v>
      </c>
      <c r="G206" t="s">
        <v>115</v>
      </c>
      <c r="H206" s="14" t="str">
        <f>IF($G206=H$4&amp;"-"&amp;H$5,IF(COUNTIF($G$6:$G206,"="&amp;$G206)&gt;5,"",$F206),"")</f>
        <v/>
      </c>
      <c r="I206" s="15" t="str">
        <f>IF($G206=I$4&amp;"-"&amp;I$5,IF(COUNTIF($G$6:$G206,"="&amp;$G206)&gt;5,"",$F206),"")</f>
        <v/>
      </c>
      <c r="J206" s="14" t="str">
        <f>IF($G206=J$4&amp;"-"&amp;J$5,IF(COUNTIF($G$6:$G206,"="&amp;$G206)&gt;5,"",$F206),"")</f>
        <v/>
      </c>
      <c r="K206" s="15" t="str">
        <f>IF($G206=K$4&amp;"-"&amp;K$5,IF(COUNTIF($G$6:$G206,"="&amp;$G206)&gt;5,"",$F206),"")</f>
        <v/>
      </c>
      <c r="L206" s="14" t="str">
        <f>IF($G206=L$4&amp;"-"&amp;L$5,IF(COUNTIF($G$6:$G206,"="&amp;$G206)&gt;5,"",$F206),"")</f>
        <v/>
      </c>
      <c r="M206" s="15" t="str">
        <f>IF($G206=M$4&amp;"-"&amp;M$5,IF(COUNTIF($G$6:$G206,"="&amp;$G206)&gt;5,"",$F206),"")</f>
        <v/>
      </c>
      <c r="N206" s="14" t="str">
        <f>IF($G206=N$4&amp;"-"&amp;N$5,IF(COUNTIF($G$6:$G206,"="&amp;$G206)&gt;5,"",$F206),"")</f>
        <v/>
      </c>
      <c r="O206" s="15" t="str">
        <f>IF($G206=O$4&amp;"-"&amp;O$5,IF(COUNTIF($G$6:$G206,"="&amp;$G206)&gt;5,"",$F206),"")</f>
        <v/>
      </c>
      <c r="P206" s="14" t="str">
        <f>IF($G206=P$4&amp;"-"&amp;P$5,IF(COUNTIF($G$6:$G206,"="&amp;$G206)&gt;5,"",$F206),"")</f>
        <v/>
      </c>
      <c r="Q206" s="15" t="str">
        <f>IF($G206=Q$4&amp;"-"&amp;Q$5,IF(COUNTIF($G$6:$G206,"="&amp;$G206)&gt;5,"",$F206),"")</f>
        <v/>
      </c>
      <c r="R206" s="14" t="str">
        <f>IF($G206=R$4&amp;"-"&amp;R$5,IF(COUNTIF($G$6:$G206,"="&amp;$G206)&gt;5,"",$F206),"")</f>
        <v/>
      </c>
      <c r="S206" s="15" t="str">
        <f>IF($G206=S$4&amp;"-"&amp;S$5,IF(COUNTIF($G$6:$G206,"="&amp;$G206)&gt;5,"",$F206),"")</f>
        <v/>
      </c>
      <c r="T206" s="14" t="str">
        <f>IF($G206=T$4&amp;"-"&amp;T$5,IF(COUNTIF($G$6:$G206,"="&amp;$G206)&gt;5,"",$F206),"")</f>
        <v/>
      </c>
      <c r="U206" s="15" t="str">
        <f>IF($G206=U$4&amp;"-"&amp;U$5,IF(COUNTIF($G$6:$G206,"="&amp;$G206)&gt;5,"",$F206),"")</f>
        <v/>
      </c>
      <c r="V206" s="14" t="str">
        <f>IF($G206=V$4&amp;"-"&amp;V$5,IF(COUNTIF($G$6:$G206,"="&amp;$G206)&gt;5,"",$F206),"")</f>
        <v/>
      </c>
      <c r="W206" s="15" t="str">
        <f>IF($G206=W$4&amp;"-"&amp;W$5,IF(COUNTIF($G$6:$G206,"="&amp;$G206)&gt;5,"",$F206),"")</f>
        <v/>
      </c>
    </row>
    <row r="207" spans="1:23" x14ac:dyDescent="0.2">
      <c r="A207">
        <v>202</v>
      </c>
      <c r="B207" s="1">
        <v>1.8402777777777778E-2</v>
      </c>
      <c r="C207" t="s">
        <v>225</v>
      </c>
      <c r="D207" t="s">
        <v>1</v>
      </c>
      <c r="E207" t="s">
        <v>2</v>
      </c>
      <c r="F207">
        <v>143</v>
      </c>
      <c r="G207" t="s">
        <v>3</v>
      </c>
      <c r="H207" s="14" t="str">
        <f>IF($G207=H$4&amp;"-"&amp;H$5,IF(COUNTIF($G$6:$G207,"="&amp;$G207)&gt;5,"",$F207),"")</f>
        <v/>
      </c>
      <c r="I207" s="15" t="str">
        <f>IF($G207=I$4&amp;"-"&amp;I$5,IF(COUNTIF($G$6:$G207,"="&amp;$G207)&gt;5,"",$F207),"")</f>
        <v/>
      </c>
      <c r="J207" s="14" t="str">
        <f>IF($G207=J$4&amp;"-"&amp;J$5,IF(COUNTIF($G$6:$G207,"="&amp;$G207)&gt;5,"",$F207),"")</f>
        <v/>
      </c>
      <c r="K207" s="15" t="str">
        <f>IF($G207=K$4&amp;"-"&amp;K$5,IF(COUNTIF($G$6:$G207,"="&amp;$G207)&gt;5,"",$F207),"")</f>
        <v/>
      </c>
      <c r="L207" s="14" t="str">
        <f>IF($G207=L$4&amp;"-"&amp;L$5,IF(COUNTIF($G$6:$G207,"="&amp;$G207)&gt;5,"",$F207),"")</f>
        <v/>
      </c>
      <c r="M207" s="15" t="str">
        <f>IF($G207=M$4&amp;"-"&amp;M$5,IF(COUNTIF($G$6:$G207,"="&amp;$G207)&gt;5,"",$F207),"")</f>
        <v/>
      </c>
      <c r="N207" s="14" t="str">
        <f>IF($G207=N$4&amp;"-"&amp;N$5,IF(COUNTIF($G$6:$G207,"="&amp;$G207)&gt;5,"",$F207),"")</f>
        <v/>
      </c>
      <c r="O207" s="15" t="str">
        <f>IF($G207=O$4&amp;"-"&amp;O$5,IF(COUNTIF($G$6:$G207,"="&amp;$G207)&gt;5,"",$F207),"")</f>
        <v/>
      </c>
      <c r="P207" s="14" t="str">
        <f>IF($G207=P$4&amp;"-"&amp;P$5,IF(COUNTIF($G$6:$G207,"="&amp;$G207)&gt;5,"",$F207),"")</f>
        <v/>
      </c>
      <c r="Q207" s="15" t="str">
        <f>IF($G207=Q$4&amp;"-"&amp;Q$5,IF(COUNTIF($G$6:$G207,"="&amp;$G207)&gt;5,"",$F207),"")</f>
        <v/>
      </c>
      <c r="R207" s="14" t="str">
        <f>IF($G207=R$4&amp;"-"&amp;R$5,IF(COUNTIF($G$6:$G207,"="&amp;$G207)&gt;5,"",$F207),"")</f>
        <v/>
      </c>
      <c r="S207" s="15" t="str">
        <f>IF($G207=S$4&amp;"-"&amp;S$5,IF(COUNTIF($G$6:$G207,"="&amp;$G207)&gt;5,"",$F207),"")</f>
        <v/>
      </c>
      <c r="T207" s="14" t="str">
        <f>IF($G207=T$4&amp;"-"&amp;T$5,IF(COUNTIF($G$6:$G207,"="&amp;$G207)&gt;5,"",$F207),"")</f>
        <v/>
      </c>
      <c r="U207" s="15" t="str">
        <f>IF($G207=U$4&amp;"-"&amp;U$5,IF(COUNTIF($G$6:$G207,"="&amp;$G207)&gt;5,"",$F207),"")</f>
        <v/>
      </c>
      <c r="V207" s="14" t="str">
        <f>IF($G207=V$4&amp;"-"&amp;V$5,IF(COUNTIF($G$6:$G207,"="&amp;$G207)&gt;5,"",$F207),"")</f>
        <v/>
      </c>
      <c r="W207" s="15" t="str">
        <f>IF($G207=W$4&amp;"-"&amp;W$5,IF(COUNTIF($G$6:$G207,"="&amp;$G207)&gt;5,"",$F207),"")</f>
        <v/>
      </c>
    </row>
    <row r="208" spans="1:23" x14ac:dyDescent="0.2">
      <c r="A208">
        <v>203</v>
      </c>
      <c r="B208" s="1">
        <v>1.8449074074074073E-2</v>
      </c>
      <c r="C208" t="s">
        <v>226</v>
      </c>
      <c r="D208" t="s">
        <v>22</v>
      </c>
      <c r="E208" t="s">
        <v>2</v>
      </c>
      <c r="F208">
        <v>144</v>
      </c>
      <c r="G208" t="s">
        <v>23</v>
      </c>
      <c r="H208" s="14" t="str">
        <f>IF($G208=H$4&amp;"-"&amp;H$5,IF(COUNTIF($G$6:$G208,"="&amp;$G208)&gt;5,"",$F208),"")</f>
        <v/>
      </c>
      <c r="I208" s="15" t="str">
        <f>IF($G208=I$4&amp;"-"&amp;I$5,IF(COUNTIF($G$6:$G208,"="&amp;$G208)&gt;5,"",$F208),"")</f>
        <v/>
      </c>
      <c r="J208" s="14" t="str">
        <f>IF($G208=J$4&amp;"-"&amp;J$5,IF(COUNTIF($G$6:$G208,"="&amp;$G208)&gt;5,"",$F208),"")</f>
        <v/>
      </c>
      <c r="K208" s="15" t="str">
        <f>IF($G208=K$4&amp;"-"&amp;K$5,IF(COUNTIF($G$6:$G208,"="&amp;$G208)&gt;5,"",$F208),"")</f>
        <v/>
      </c>
      <c r="L208" s="14" t="str">
        <f>IF($G208=L$4&amp;"-"&amp;L$5,IF(COUNTIF($G$6:$G208,"="&amp;$G208)&gt;5,"",$F208),"")</f>
        <v/>
      </c>
      <c r="M208" s="15" t="str">
        <f>IF($G208=M$4&amp;"-"&amp;M$5,IF(COUNTIF($G$6:$G208,"="&amp;$G208)&gt;5,"",$F208),"")</f>
        <v/>
      </c>
      <c r="N208" s="14" t="str">
        <f>IF($G208=N$4&amp;"-"&amp;N$5,IF(COUNTIF($G$6:$G208,"="&amp;$G208)&gt;5,"",$F208),"")</f>
        <v/>
      </c>
      <c r="O208" s="15" t="str">
        <f>IF($G208=O$4&amp;"-"&amp;O$5,IF(COUNTIF($G$6:$G208,"="&amp;$G208)&gt;5,"",$F208),"")</f>
        <v/>
      </c>
      <c r="P208" s="14" t="str">
        <f>IF($G208=P$4&amp;"-"&amp;P$5,IF(COUNTIF($G$6:$G208,"="&amp;$G208)&gt;5,"",$F208),"")</f>
        <v/>
      </c>
      <c r="Q208" s="15" t="str">
        <f>IF($G208=Q$4&amp;"-"&amp;Q$5,IF(COUNTIF($G$6:$G208,"="&amp;$G208)&gt;5,"",$F208),"")</f>
        <v/>
      </c>
      <c r="R208" s="14" t="str">
        <f>IF($G208=R$4&amp;"-"&amp;R$5,IF(COUNTIF($G$6:$G208,"="&amp;$G208)&gt;5,"",$F208),"")</f>
        <v/>
      </c>
      <c r="S208" s="15" t="str">
        <f>IF($G208=S$4&amp;"-"&amp;S$5,IF(COUNTIF($G$6:$G208,"="&amp;$G208)&gt;5,"",$F208),"")</f>
        <v/>
      </c>
      <c r="T208" s="14" t="str">
        <f>IF($G208=T$4&amp;"-"&amp;T$5,IF(COUNTIF($G$6:$G208,"="&amp;$G208)&gt;5,"",$F208),"")</f>
        <v/>
      </c>
      <c r="U208" s="15" t="str">
        <f>IF($G208=U$4&amp;"-"&amp;U$5,IF(COUNTIF($G$6:$G208,"="&amp;$G208)&gt;5,"",$F208),"")</f>
        <v/>
      </c>
      <c r="V208" s="14" t="str">
        <f>IF($G208=V$4&amp;"-"&amp;V$5,IF(COUNTIF($G$6:$G208,"="&amp;$G208)&gt;5,"",$F208),"")</f>
        <v/>
      </c>
      <c r="W208" s="15" t="str">
        <f>IF($G208=W$4&amp;"-"&amp;W$5,IF(COUNTIF($G$6:$G208,"="&amp;$G208)&gt;5,"",$F208),"")</f>
        <v/>
      </c>
    </row>
    <row r="209" spans="1:23" x14ac:dyDescent="0.2">
      <c r="A209">
        <v>204</v>
      </c>
      <c r="B209" s="1">
        <v>1.8483796296296297E-2</v>
      </c>
      <c r="C209" t="s">
        <v>227</v>
      </c>
      <c r="D209" t="s">
        <v>8</v>
      </c>
      <c r="E209" t="s">
        <v>2</v>
      </c>
      <c r="F209">
        <v>145</v>
      </c>
      <c r="G209" t="s">
        <v>9</v>
      </c>
      <c r="H209" s="14" t="str">
        <f>IF($G209=H$4&amp;"-"&amp;H$5,IF(COUNTIF($G$6:$G209,"="&amp;$G209)&gt;5,"",$F209),"")</f>
        <v/>
      </c>
      <c r="I209" s="15" t="str">
        <f>IF($G209=I$4&amp;"-"&amp;I$5,IF(COUNTIF($G$6:$G209,"="&amp;$G209)&gt;5,"",$F209),"")</f>
        <v/>
      </c>
      <c r="J209" s="14" t="str">
        <f>IF($G209=J$4&amp;"-"&amp;J$5,IF(COUNTIF($G$6:$G209,"="&amp;$G209)&gt;5,"",$F209),"")</f>
        <v/>
      </c>
      <c r="K209" s="15" t="str">
        <f>IF($G209=K$4&amp;"-"&amp;K$5,IF(COUNTIF($G$6:$G209,"="&amp;$G209)&gt;5,"",$F209),"")</f>
        <v/>
      </c>
      <c r="L209" s="14" t="str">
        <f>IF($G209=L$4&amp;"-"&amp;L$5,IF(COUNTIF($G$6:$G209,"="&amp;$G209)&gt;5,"",$F209),"")</f>
        <v/>
      </c>
      <c r="M209" s="15" t="str">
        <f>IF($G209=M$4&amp;"-"&amp;M$5,IF(COUNTIF($G$6:$G209,"="&amp;$G209)&gt;5,"",$F209),"")</f>
        <v/>
      </c>
      <c r="N209" s="14" t="str">
        <f>IF($G209=N$4&amp;"-"&amp;N$5,IF(COUNTIF($G$6:$G209,"="&amp;$G209)&gt;5,"",$F209),"")</f>
        <v/>
      </c>
      <c r="O209" s="15" t="str">
        <f>IF($G209=O$4&amp;"-"&amp;O$5,IF(COUNTIF($G$6:$G209,"="&amp;$G209)&gt;5,"",$F209),"")</f>
        <v/>
      </c>
      <c r="P209" s="14" t="str">
        <f>IF($G209=P$4&amp;"-"&amp;P$5,IF(COUNTIF($G$6:$G209,"="&amp;$G209)&gt;5,"",$F209),"")</f>
        <v/>
      </c>
      <c r="Q209" s="15" t="str">
        <f>IF($G209=Q$4&amp;"-"&amp;Q$5,IF(COUNTIF($G$6:$G209,"="&amp;$G209)&gt;5,"",$F209),"")</f>
        <v/>
      </c>
      <c r="R209" s="14" t="str">
        <f>IF($G209=R$4&amp;"-"&amp;R$5,IF(COUNTIF($G$6:$G209,"="&amp;$G209)&gt;5,"",$F209),"")</f>
        <v/>
      </c>
      <c r="S209" s="15" t="str">
        <f>IF($G209=S$4&amp;"-"&amp;S$5,IF(COUNTIF($G$6:$G209,"="&amp;$G209)&gt;5,"",$F209),"")</f>
        <v/>
      </c>
      <c r="T209" s="14" t="str">
        <f>IF($G209=T$4&amp;"-"&amp;T$5,IF(COUNTIF($G$6:$G209,"="&amp;$G209)&gt;5,"",$F209),"")</f>
        <v/>
      </c>
      <c r="U209" s="15" t="str">
        <f>IF($G209=U$4&amp;"-"&amp;U$5,IF(COUNTIF($G$6:$G209,"="&amp;$G209)&gt;5,"",$F209),"")</f>
        <v/>
      </c>
      <c r="V209" s="14" t="str">
        <f>IF($G209=V$4&amp;"-"&amp;V$5,IF(COUNTIF($G$6:$G209,"="&amp;$G209)&gt;5,"",$F209),"")</f>
        <v/>
      </c>
      <c r="W209" s="15" t="str">
        <f>IF($G209=W$4&amp;"-"&amp;W$5,IF(COUNTIF($G$6:$G209,"="&amp;$G209)&gt;5,"",$F209),"")</f>
        <v/>
      </c>
    </row>
    <row r="210" spans="1:23" x14ac:dyDescent="0.2">
      <c r="A210">
        <v>205</v>
      </c>
      <c r="B210" s="1">
        <v>1.8483796296296297E-2</v>
      </c>
      <c r="C210" t="s">
        <v>228</v>
      </c>
      <c r="D210" t="s">
        <v>12</v>
      </c>
      <c r="E210" t="s">
        <v>2</v>
      </c>
      <c r="F210">
        <v>146</v>
      </c>
      <c r="G210" t="s">
        <v>13</v>
      </c>
      <c r="H210" s="14" t="str">
        <f>IF($G210=H$4&amp;"-"&amp;H$5,IF(COUNTIF($G$6:$G210,"="&amp;$G210)&gt;5,"",$F210),"")</f>
        <v/>
      </c>
      <c r="I210" s="15" t="str">
        <f>IF($G210=I$4&amp;"-"&amp;I$5,IF(COUNTIF($G$6:$G210,"="&amp;$G210)&gt;5,"",$F210),"")</f>
        <v/>
      </c>
      <c r="J210" s="14" t="str">
        <f>IF($G210=J$4&amp;"-"&amp;J$5,IF(COUNTIF($G$6:$G210,"="&amp;$G210)&gt;5,"",$F210),"")</f>
        <v/>
      </c>
      <c r="K210" s="15" t="str">
        <f>IF($G210=K$4&amp;"-"&amp;K$5,IF(COUNTIF($G$6:$G210,"="&amp;$G210)&gt;5,"",$F210),"")</f>
        <v/>
      </c>
      <c r="L210" s="14" t="str">
        <f>IF($G210=L$4&amp;"-"&amp;L$5,IF(COUNTIF($G$6:$G210,"="&amp;$G210)&gt;5,"",$F210),"")</f>
        <v/>
      </c>
      <c r="M210" s="15" t="str">
        <f>IF($G210=M$4&amp;"-"&amp;M$5,IF(COUNTIF($G$6:$G210,"="&amp;$G210)&gt;5,"",$F210),"")</f>
        <v/>
      </c>
      <c r="N210" s="14" t="str">
        <f>IF($G210=N$4&amp;"-"&amp;N$5,IF(COUNTIF($G$6:$G210,"="&amp;$G210)&gt;5,"",$F210),"")</f>
        <v/>
      </c>
      <c r="O210" s="15" t="str">
        <f>IF($G210=O$4&amp;"-"&amp;O$5,IF(COUNTIF($G$6:$G210,"="&amp;$G210)&gt;5,"",$F210),"")</f>
        <v/>
      </c>
      <c r="P210" s="14" t="str">
        <f>IF($G210=P$4&amp;"-"&amp;P$5,IF(COUNTIF($G$6:$G210,"="&amp;$G210)&gt;5,"",$F210),"")</f>
        <v/>
      </c>
      <c r="Q210" s="15" t="str">
        <f>IF($G210=Q$4&amp;"-"&amp;Q$5,IF(COUNTIF($G$6:$G210,"="&amp;$G210)&gt;5,"",$F210),"")</f>
        <v/>
      </c>
      <c r="R210" s="14" t="str">
        <f>IF($G210=R$4&amp;"-"&amp;R$5,IF(COUNTIF($G$6:$G210,"="&amp;$G210)&gt;5,"",$F210),"")</f>
        <v/>
      </c>
      <c r="S210" s="15" t="str">
        <f>IF($G210=S$4&amp;"-"&amp;S$5,IF(COUNTIF($G$6:$G210,"="&amp;$G210)&gt;5,"",$F210),"")</f>
        <v/>
      </c>
      <c r="T210" s="14" t="str">
        <f>IF($G210=T$4&amp;"-"&amp;T$5,IF(COUNTIF($G$6:$G210,"="&amp;$G210)&gt;5,"",$F210),"")</f>
        <v/>
      </c>
      <c r="U210" s="15" t="str">
        <f>IF($G210=U$4&amp;"-"&amp;U$5,IF(COUNTIF($G$6:$G210,"="&amp;$G210)&gt;5,"",$F210),"")</f>
        <v/>
      </c>
      <c r="V210" s="14" t="str">
        <f>IF($G210=V$4&amp;"-"&amp;V$5,IF(COUNTIF($G$6:$G210,"="&amp;$G210)&gt;5,"",$F210),"")</f>
        <v/>
      </c>
      <c r="W210" s="15" t="str">
        <f>IF($G210=W$4&amp;"-"&amp;W$5,IF(COUNTIF($G$6:$G210,"="&amp;$G210)&gt;5,"",$F210),"")</f>
        <v/>
      </c>
    </row>
    <row r="211" spans="1:23" x14ac:dyDescent="0.2">
      <c r="A211">
        <v>206</v>
      </c>
      <c r="B211" s="1">
        <v>1.8587962962962962E-2</v>
      </c>
      <c r="C211" t="s">
        <v>229</v>
      </c>
      <c r="D211" t="s">
        <v>22</v>
      </c>
      <c r="E211" t="s">
        <v>52</v>
      </c>
      <c r="F211">
        <v>60</v>
      </c>
      <c r="G211" t="s">
        <v>61</v>
      </c>
      <c r="H211" s="14" t="str">
        <f>IF($G211=H$4&amp;"-"&amp;H$5,IF(COUNTIF($G$6:$G211,"="&amp;$G211)&gt;5,"",$F211),"")</f>
        <v/>
      </c>
      <c r="I211" s="15" t="str">
        <f>IF($G211=I$4&amp;"-"&amp;I$5,IF(COUNTIF($G$6:$G211,"="&amp;$G211)&gt;5,"",$F211),"")</f>
        <v/>
      </c>
      <c r="J211" s="14" t="str">
        <f>IF($G211=J$4&amp;"-"&amp;J$5,IF(COUNTIF($G$6:$G211,"="&amp;$G211)&gt;5,"",$F211),"")</f>
        <v/>
      </c>
      <c r="K211" s="15" t="str">
        <f>IF($G211=K$4&amp;"-"&amp;K$5,IF(COUNTIF($G$6:$G211,"="&amp;$G211)&gt;5,"",$F211),"")</f>
        <v/>
      </c>
      <c r="L211" s="14" t="str">
        <f>IF($G211=L$4&amp;"-"&amp;L$5,IF(COUNTIF($G$6:$G211,"="&amp;$G211)&gt;5,"",$F211),"")</f>
        <v/>
      </c>
      <c r="M211" s="15" t="str">
        <f>IF($G211=M$4&amp;"-"&amp;M$5,IF(COUNTIF($G$6:$G211,"="&amp;$G211)&gt;5,"",$F211),"")</f>
        <v/>
      </c>
      <c r="N211" s="14" t="str">
        <f>IF($G211=N$4&amp;"-"&amp;N$5,IF(COUNTIF($G$6:$G211,"="&amp;$G211)&gt;5,"",$F211),"")</f>
        <v/>
      </c>
      <c r="O211" s="15" t="str">
        <f>IF($G211=O$4&amp;"-"&amp;O$5,IF(COUNTIF($G$6:$G211,"="&amp;$G211)&gt;5,"",$F211),"")</f>
        <v/>
      </c>
      <c r="P211" s="14" t="str">
        <f>IF($G211=P$4&amp;"-"&amp;P$5,IF(COUNTIF($G$6:$G211,"="&amp;$G211)&gt;5,"",$F211),"")</f>
        <v/>
      </c>
      <c r="Q211" s="15" t="str">
        <f>IF($G211=Q$4&amp;"-"&amp;Q$5,IF(COUNTIF($G$6:$G211,"="&amp;$G211)&gt;5,"",$F211),"")</f>
        <v/>
      </c>
      <c r="R211" s="14" t="str">
        <f>IF($G211=R$4&amp;"-"&amp;R$5,IF(COUNTIF($G$6:$G211,"="&amp;$G211)&gt;5,"",$F211),"")</f>
        <v/>
      </c>
      <c r="S211" s="15" t="str">
        <f>IF($G211=S$4&amp;"-"&amp;S$5,IF(COUNTIF($G$6:$G211,"="&amp;$G211)&gt;5,"",$F211),"")</f>
        <v/>
      </c>
      <c r="T211" s="14" t="str">
        <f>IF($G211=T$4&amp;"-"&amp;T$5,IF(COUNTIF($G$6:$G211,"="&amp;$G211)&gt;5,"",$F211),"")</f>
        <v/>
      </c>
      <c r="U211" s="15" t="str">
        <f>IF($G211=U$4&amp;"-"&amp;U$5,IF(COUNTIF($G$6:$G211,"="&amp;$G211)&gt;5,"",$F211),"")</f>
        <v/>
      </c>
      <c r="V211" s="14" t="str">
        <f>IF($G211=V$4&amp;"-"&amp;V$5,IF(COUNTIF($G$6:$G211,"="&amp;$G211)&gt;5,"",$F211),"")</f>
        <v/>
      </c>
      <c r="W211" s="15" t="str">
        <f>IF($G211=W$4&amp;"-"&amp;W$5,IF(COUNTIF($G$6:$G211,"="&amp;$G211)&gt;5,"",$F211),"")</f>
        <v/>
      </c>
    </row>
    <row r="212" spans="1:23" x14ac:dyDescent="0.2">
      <c r="A212">
        <v>207</v>
      </c>
      <c r="B212" s="1">
        <v>1.8587962962962962E-2</v>
      </c>
      <c r="C212" t="s">
        <v>230</v>
      </c>
      <c r="D212" t="s">
        <v>5</v>
      </c>
      <c r="E212" t="s">
        <v>2</v>
      </c>
      <c r="F212">
        <v>147</v>
      </c>
      <c r="G212" t="s">
        <v>6</v>
      </c>
      <c r="H212" s="14" t="str">
        <f>IF($G212=H$4&amp;"-"&amp;H$5,IF(COUNTIF($G$6:$G212,"="&amp;$G212)&gt;5,"",$F212),"")</f>
        <v/>
      </c>
      <c r="I212" s="15" t="str">
        <f>IF($G212=I$4&amp;"-"&amp;I$5,IF(COUNTIF($G$6:$G212,"="&amp;$G212)&gt;5,"",$F212),"")</f>
        <v/>
      </c>
      <c r="J212" s="14" t="str">
        <f>IF($G212=J$4&amp;"-"&amp;J$5,IF(COUNTIF($G$6:$G212,"="&amp;$G212)&gt;5,"",$F212),"")</f>
        <v/>
      </c>
      <c r="K212" s="15" t="str">
        <f>IF($G212=K$4&amp;"-"&amp;K$5,IF(COUNTIF($G$6:$G212,"="&amp;$G212)&gt;5,"",$F212),"")</f>
        <v/>
      </c>
      <c r="L212" s="14" t="str">
        <f>IF($G212=L$4&amp;"-"&amp;L$5,IF(COUNTIF($G$6:$G212,"="&amp;$G212)&gt;5,"",$F212),"")</f>
        <v/>
      </c>
      <c r="M212" s="15" t="str">
        <f>IF($G212=M$4&amp;"-"&amp;M$5,IF(COUNTIF($G$6:$G212,"="&amp;$G212)&gt;5,"",$F212),"")</f>
        <v/>
      </c>
      <c r="N212" s="14" t="str">
        <f>IF($G212=N$4&amp;"-"&amp;N$5,IF(COUNTIF($G$6:$G212,"="&amp;$G212)&gt;5,"",$F212),"")</f>
        <v/>
      </c>
      <c r="O212" s="15" t="str">
        <f>IF($G212=O$4&amp;"-"&amp;O$5,IF(COUNTIF($G$6:$G212,"="&amp;$G212)&gt;5,"",$F212),"")</f>
        <v/>
      </c>
      <c r="P212" s="14" t="str">
        <f>IF($G212=P$4&amp;"-"&amp;P$5,IF(COUNTIF($G$6:$G212,"="&amp;$G212)&gt;5,"",$F212),"")</f>
        <v/>
      </c>
      <c r="Q212" s="15" t="str">
        <f>IF($G212=Q$4&amp;"-"&amp;Q$5,IF(COUNTIF($G$6:$G212,"="&amp;$G212)&gt;5,"",$F212),"")</f>
        <v/>
      </c>
      <c r="R212" s="14" t="str">
        <f>IF($G212=R$4&amp;"-"&amp;R$5,IF(COUNTIF($G$6:$G212,"="&amp;$G212)&gt;5,"",$F212),"")</f>
        <v/>
      </c>
      <c r="S212" s="15" t="str">
        <f>IF($G212=S$4&amp;"-"&amp;S$5,IF(COUNTIF($G$6:$G212,"="&amp;$G212)&gt;5,"",$F212),"")</f>
        <v/>
      </c>
      <c r="T212" s="14" t="str">
        <f>IF($G212=T$4&amp;"-"&amp;T$5,IF(COUNTIF($G$6:$G212,"="&amp;$G212)&gt;5,"",$F212),"")</f>
        <v/>
      </c>
      <c r="U212" s="15" t="str">
        <f>IF($G212=U$4&amp;"-"&amp;U$5,IF(COUNTIF($G$6:$G212,"="&amp;$G212)&gt;5,"",$F212),"")</f>
        <v/>
      </c>
      <c r="V212" s="14" t="str">
        <f>IF($G212=V$4&amp;"-"&amp;V$5,IF(COUNTIF($G$6:$G212,"="&amp;$G212)&gt;5,"",$F212),"")</f>
        <v/>
      </c>
      <c r="W212" s="15" t="str">
        <f>IF($G212=W$4&amp;"-"&amp;W$5,IF(COUNTIF($G$6:$G212,"="&amp;$G212)&gt;5,"",$F212),"")</f>
        <v/>
      </c>
    </row>
    <row r="213" spans="1:23" x14ac:dyDescent="0.2">
      <c r="A213">
        <v>208</v>
      </c>
      <c r="B213" s="1">
        <v>1.861111111111111E-2</v>
      </c>
      <c r="C213" t="s">
        <v>231</v>
      </c>
      <c r="D213" t="s">
        <v>8</v>
      </c>
      <c r="E213" t="s">
        <v>52</v>
      </c>
      <c r="F213">
        <v>61</v>
      </c>
      <c r="G213" t="s">
        <v>73</v>
      </c>
      <c r="H213" s="14" t="str">
        <f>IF($G213=H$4&amp;"-"&amp;H$5,IF(COUNTIF($G$6:$G213,"="&amp;$G213)&gt;5,"",$F213),"")</f>
        <v/>
      </c>
      <c r="I213" s="15" t="str">
        <f>IF($G213=I$4&amp;"-"&amp;I$5,IF(COUNTIF($G$6:$G213,"="&amp;$G213)&gt;5,"",$F213),"")</f>
        <v/>
      </c>
      <c r="J213" s="14" t="str">
        <f>IF($G213=J$4&amp;"-"&amp;J$5,IF(COUNTIF($G$6:$G213,"="&amp;$G213)&gt;5,"",$F213),"")</f>
        <v/>
      </c>
      <c r="K213" s="15" t="str">
        <f>IF($G213=K$4&amp;"-"&amp;K$5,IF(COUNTIF($G$6:$G213,"="&amp;$G213)&gt;5,"",$F213),"")</f>
        <v/>
      </c>
      <c r="L213" s="14" t="str">
        <f>IF($G213=L$4&amp;"-"&amp;L$5,IF(COUNTIF($G$6:$G213,"="&amp;$G213)&gt;5,"",$F213),"")</f>
        <v/>
      </c>
      <c r="M213" s="15" t="str">
        <f>IF($G213=M$4&amp;"-"&amp;M$5,IF(COUNTIF($G$6:$G213,"="&amp;$G213)&gt;5,"",$F213),"")</f>
        <v/>
      </c>
      <c r="N213" s="14" t="str">
        <f>IF($G213=N$4&amp;"-"&amp;N$5,IF(COUNTIF($G$6:$G213,"="&amp;$G213)&gt;5,"",$F213),"")</f>
        <v/>
      </c>
      <c r="O213" s="15" t="str">
        <f>IF($G213=O$4&amp;"-"&amp;O$5,IF(COUNTIF($G$6:$G213,"="&amp;$G213)&gt;5,"",$F213),"")</f>
        <v/>
      </c>
      <c r="P213" s="14" t="str">
        <f>IF($G213=P$4&amp;"-"&amp;P$5,IF(COUNTIF($G$6:$G213,"="&amp;$G213)&gt;5,"",$F213),"")</f>
        <v/>
      </c>
      <c r="Q213" s="15" t="str">
        <f>IF($G213=Q$4&amp;"-"&amp;Q$5,IF(COUNTIF($G$6:$G213,"="&amp;$G213)&gt;5,"",$F213),"")</f>
        <v/>
      </c>
      <c r="R213" s="14" t="str">
        <f>IF($G213=R$4&amp;"-"&amp;R$5,IF(COUNTIF($G$6:$G213,"="&amp;$G213)&gt;5,"",$F213),"")</f>
        <v/>
      </c>
      <c r="S213" s="15" t="str">
        <f>IF($G213=S$4&amp;"-"&amp;S$5,IF(COUNTIF($G$6:$G213,"="&amp;$G213)&gt;5,"",$F213),"")</f>
        <v/>
      </c>
      <c r="T213" s="14" t="str">
        <f>IF($G213=T$4&amp;"-"&amp;T$5,IF(COUNTIF($G$6:$G213,"="&amp;$G213)&gt;5,"",$F213),"")</f>
        <v/>
      </c>
      <c r="U213" s="15" t="str">
        <f>IF($G213=U$4&amp;"-"&amp;U$5,IF(COUNTIF($G$6:$G213,"="&amp;$G213)&gt;5,"",$F213),"")</f>
        <v/>
      </c>
      <c r="V213" s="14" t="str">
        <f>IF($G213=V$4&amp;"-"&amp;V$5,IF(COUNTIF($G$6:$G213,"="&amp;$G213)&gt;5,"",$F213),"")</f>
        <v/>
      </c>
      <c r="W213" s="15" t="str">
        <f>IF($G213=W$4&amp;"-"&amp;W$5,IF(COUNTIF($G$6:$G213,"="&amp;$G213)&gt;5,"",$F213),"")</f>
        <v/>
      </c>
    </row>
    <row r="214" spans="1:23" x14ac:dyDescent="0.2">
      <c r="A214">
        <v>209</v>
      </c>
      <c r="B214" s="1">
        <v>1.861111111111111E-2</v>
      </c>
      <c r="C214" t="s">
        <v>232</v>
      </c>
      <c r="D214" t="s">
        <v>1</v>
      </c>
      <c r="E214" t="s">
        <v>52</v>
      </c>
      <c r="F214">
        <v>62</v>
      </c>
      <c r="G214" t="s">
        <v>53</v>
      </c>
      <c r="H214" s="14" t="str">
        <f>IF($G214=H$4&amp;"-"&amp;H$5,IF(COUNTIF($G$6:$G214,"="&amp;$G214)&gt;5,"",$F214),"")</f>
        <v/>
      </c>
      <c r="I214" s="15" t="str">
        <f>IF($G214=I$4&amp;"-"&amp;I$5,IF(COUNTIF($G$6:$G214,"="&amp;$G214)&gt;5,"",$F214),"")</f>
        <v/>
      </c>
      <c r="J214" s="14" t="str">
        <f>IF($G214=J$4&amp;"-"&amp;J$5,IF(COUNTIF($G$6:$G214,"="&amp;$G214)&gt;5,"",$F214),"")</f>
        <v/>
      </c>
      <c r="K214" s="15" t="str">
        <f>IF($G214=K$4&amp;"-"&amp;K$5,IF(COUNTIF($G$6:$G214,"="&amp;$G214)&gt;5,"",$F214),"")</f>
        <v/>
      </c>
      <c r="L214" s="14" t="str">
        <f>IF($G214=L$4&amp;"-"&amp;L$5,IF(COUNTIF($G$6:$G214,"="&amp;$G214)&gt;5,"",$F214),"")</f>
        <v/>
      </c>
      <c r="M214" s="15" t="str">
        <f>IF($G214=M$4&amp;"-"&amp;M$5,IF(COUNTIF($G$6:$G214,"="&amp;$G214)&gt;5,"",$F214),"")</f>
        <v/>
      </c>
      <c r="N214" s="14" t="str">
        <f>IF($G214=N$4&amp;"-"&amp;N$5,IF(COUNTIF($G$6:$G214,"="&amp;$G214)&gt;5,"",$F214),"")</f>
        <v/>
      </c>
      <c r="O214" s="15" t="str">
        <f>IF($G214=O$4&amp;"-"&amp;O$5,IF(COUNTIF($G$6:$G214,"="&amp;$G214)&gt;5,"",$F214),"")</f>
        <v/>
      </c>
      <c r="P214" s="14" t="str">
        <f>IF($G214=P$4&amp;"-"&amp;P$5,IF(COUNTIF($G$6:$G214,"="&amp;$G214)&gt;5,"",$F214),"")</f>
        <v/>
      </c>
      <c r="Q214" s="15" t="str">
        <f>IF($G214=Q$4&amp;"-"&amp;Q$5,IF(COUNTIF($G$6:$G214,"="&amp;$G214)&gt;5,"",$F214),"")</f>
        <v/>
      </c>
      <c r="R214" s="14" t="str">
        <f>IF($G214=R$4&amp;"-"&amp;R$5,IF(COUNTIF($G$6:$G214,"="&amp;$G214)&gt;5,"",$F214),"")</f>
        <v/>
      </c>
      <c r="S214" s="15" t="str">
        <f>IF($G214=S$4&amp;"-"&amp;S$5,IF(COUNTIF($G$6:$G214,"="&amp;$G214)&gt;5,"",$F214),"")</f>
        <v/>
      </c>
      <c r="T214" s="14" t="str">
        <f>IF($G214=T$4&amp;"-"&amp;T$5,IF(COUNTIF($G$6:$G214,"="&amp;$G214)&gt;5,"",$F214),"")</f>
        <v/>
      </c>
      <c r="U214" s="15" t="str">
        <f>IF($G214=U$4&amp;"-"&amp;U$5,IF(COUNTIF($G$6:$G214,"="&amp;$G214)&gt;5,"",$F214),"")</f>
        <v/>
      </c>
      <c r="V214" s="14" t="str">
        <f>IF($G214=V$4&amp;"-"&amp;V$5,IF(COUNTIF($G$6:$G214,"="&amp;$G214)&gt;5,"",$F214),"")</f>
        <v/>
      </c>
      <c r="W214" s="15" t="str">
        <f>IF($G214=W$4&amp;"-"&amp;W$5,IF(COUNTIF($G$6:$G214,"="&amp;$G214)&gt;5,"",$F214),"")</f>
        <v/>
      </c>
    </row>
    <row r="215" spans="1:23" x14ac:dyDescent="0.2">
      <c r="A215">
        <v>210</v>
      </c>
      <c r="B215" s="1">
        <v>1.8634259259259257E-2</v>
      </c>
      <c r="C215" t="s">
        <v>233</v>
      </c>
      <c r="D215" t="s">
        <v>1</v>
      </c>
      <c r="E215" t="s">
        <v>2</v>
      </c>
      <c r="F215">
        <v>148</v>
      </c>
      <c r="G215" t="s">
        <v>3</v>
      </c>
      <c r="H215" s="14" t="str">
        <f>IF($G215=H$4&amp;"-"&amp;H$5,IF(COUNTIF($G$6:$G215,"="&amp;$G215)&gt;5,"",$F215),"")</f>
        <v/>
      </c>
      <c r="I215" s="15" t="str">
        <f>IF($G215=I$4&amp;"-"&amp;I$5,IF(COUNTIF($G$6:$G215,"="&amp;$G215)&gt;5,"",$F215),"")</f>
        <v/>
      </c>
      <c r="J215" s="14" t="str">
        <f>IF($G215=J$4&amp;"-"&amp;J$5,IF(COUNTIF($G$6:$G215,"="&amp;$G215)&gt;5,"",$F215),"")</f>
        <v/>
      </c>
      <c r="K215" s="15" t="str">
        <f>IF($G215=K$4&amp;"-"&amp;K$5,IF(COUNTIF($G$6:$G215,"="&amp;$G215)&gt;5,"",$F215),"")</f>
        <v/>
      </c>
      <c r="L215" s="14" t="str">
        <f>IF($G215=L$4&amp;"-"&amp;L$5,IF(COUNTIF($G$6:$G215,"="&amp;$G215)&gt;5,"",$F215),"")</f>
        <v/>
      </c>
      <c r="M215" s="15" t="str">
        <f>IF($G215=M$4&amp;"-"&amp;M$5,IF(COUNTIF($G$6:$G215,"="&amp;$G215)&gt;5,"",$F215),"")</f>
        <v/>
      </c>
      <c r="N215" s="14" t="str">
        <f>IF($G215=N$4&amp;"-"&amp;N$5,IF(COUNTIF($G$6:$G215,"="&amp;$G215)&gt;5,"",$F215),"")</f>
        <v/>
      </c>
      <c r="O215" s="15" t="str">
        <f>IF($G215=O$4&amp;"-"&amp;O$5,IF(COUNTIF($G$6:$G215,"="&amp;$G215)&gt;5,"",$F215),"")</f>
        <v/>
      </c>
      <c r="P215" s="14" t="str">
        <f>IF($G215=P$4&amp;"-"&amp;P$5,IF(COUNTIF($G$6:$G215,"="&amp;$G215)&gt;5,"",$F215),"")</f>
        <v/>
      </c>
      <c r="Q215" s="15" t="str">
        <f>IF($G215=Q$4&amp;"-"&amp;Q$5,IF(COUNTIF($G$6:$G215,"="&amp;$G215)&gt;5,"",$F215),"")</f>
        <v/>
      </c>
      <c r="R215" s="14" t="str">
        <f>IF($G215=R$4&amp;"-"&amp;R$5,IF(COUNTIF($G$6:$G215,"="&amp;$G215)&gt;5,"",$F215),"")</f>
        <v/>
      </c>
      <c r="S215" s="15" t="str">
        <f>IF($G215=S$4&amp;"-"&amp;S$5,IF(COUNTIF($G$6:$G215,"="&amp;$G215)&gt;5,"",$F215),"")</f>
        <v/>
      </c>
      <c r="T215" s="14" t="str">
        <f>IF($G215=T$4&amp;"-"&amp;T$5,IF(COUNTIF($G$6:$G215,"="&amp;$G215)&gt;5,"",$F215),"")</f>
        <v/>
      </c>
      <c r="U215" s="15" t="str">
        <f>IF($G215=U$4&amp;"-"&amp;U$5,IF(COUNTIF($G$6:$G215,"="&amp;$G215)&gt;5,"",$F215),"")</f>
        <v/>
      </c>
      <c r="V215" s="14" t="str">
        <f>IF($G215=V$4&amp;"-"&amp;V$5,IF(COUNTIF($G$6:$G215,"="&amp;$G215)&gt;5,"",$F215),"")</f>
        <v/>
      </c>
      <c r="W215" s="15" t="str">
        <f>IF($G215=W$4&amp;"-"&amp;W$5,IF(COUNTIF($G$6:$G215,"="&amp;$G215)&gt;5,"",$F215),"")</f>
        <v/>
      </c>
    </row>
    <row r="216" spans="1:23" x14ac:dyDescent="0.2">
      <c r="A216">
        <v>211</v>
      </c>
      <c r="B216" s="1">
        <v>1.8657407407407407E-2</v>
      </c>
      <c r="C216" t="s">
        <v>234</v>
      </c>
      <c r="D216" t="s">
        <v>22</v>
      </c>
      <c r="E216" t="s">
        <v>2</v>
      </c>
      <c r="F216">
        <v>149</v>
      </c>
      <c r="G216" t="s">
        <v>23</v>
      </c>
      <c r="H216" s="14" t="str">
        <f>IF($G216=H$4&amp;"-"&amp;H$5,IF(COUNTIF($G$6:$G216,"="&amp;$G216)&gt;5,"",$F216),"")</f>
        <v/>
      </c>
      <c r="I216" s="15" t="str">
        <f>IF($G216=I$4&amp;"-"&amp;I$5,IF(COUNTIF($G$6:$G216,"="&amp;$G216)&gt;5,"",$F216),"")</f>
        <v/>
      </c>
      <c r="J216" s="14" t="str">
        <f>IF($G216=J$4&amp;"-"&amp;J$5,IF(COUNTIF($G$6:$G216,"="&amp;$G216)&gt;5,"",$F216),"")</f>
        <v/>
      </c>
      <c r="K216" s="15" t="str">
        <f>IF($G216=K$4&amp;"-"&amp;K$5,IF(COUNTIF($G$6:$G216,"="&amp;$G216)&gt;5,"",$F216),"")</f>
        <v/>
      </c>
      <c r="L216" s="14" t="str">
        <f>IF($G216=L$4&amp;"-"&amp;L$5,IF(COUNTIF($G$6:$G216,"="&amp;$G216)&gt;5,"",$F216),"")</f>
        <v/>
      </c>
      <c r="M216" s="15" t="str">
        <f>IF($G216=M$4&amp;"-"&amp;M$5,IF(COUNTIF($G$6:$G216,"="&amp;$G216)&gt;5,"",$F216),"")</f>
        <v/>
      </c>
      <c r="N216" s="14" t="str">
        <f>IF($G216=N$4&amp;"-"&amp;N$5,IF(COUNTIF($G$6:$G216,"="&amp;$G216)&gt;5,"",$F216),"")</f>
        <v/>
      </c>
      <c r="O216" s="15" t="str">
        <f>IF($G216=O$4&amp;"-"&amp;O$5,IF(COUNTIF($G$6:$G216,"="&amp;$G216)&gt;5,"",$F216),"")</f>
        <v/>
      </c>
      <c r="P216" s="14" t="str">
        <f>IF($G216=P$4&amp;"-"&amp;P$5,IF(COUNTIF($G$6:$G216,"="&amp;$G216)&gt;5,"",$F216),"")</f>
        <v/>
      </c>
      <c r="Q216" s="15" t="str">
        <f>IF($G216=Q$4&amp;"-"&amp;Q$5,IF(COUNTIF($G$6:$G216,"="&amp;$G216)&gt;5,"",$F216),"")</f>
        <v/>
      </c>
      <c r="R216" s="14" t="str">
        <f>IF($G216=R$4&amp;"-"&amp;R$5,IF(COUNTIF($G$6:$G216,"="&amp;$G216)&gt;5,"",$F216),"")</f>
        <v/>
      </c>
      <c r="S216" s="15" t="str">
        <f>IF($G216=S$4&amp;"-"&amp;S$5,IF(COUNTIF($G$6:$G216,"="&amp;$G216)&gt;5,"",$F216),"")</f>
        <v/>
      </c>
      <c r="T216" s="14" t="str">
        <f>IF($G216=T$4&amp;"-"&amp;T$5,IF(COUNTIF($G$6:$G216,"="&amp;$G216)&gt;5,"",$F216),"")</f>
        <v/>
      </c>
      <c r="U216" s="15" t="str">
        <f>IF($G216=U$4&amp;"-"&amp;U$5,IF(COUNTIF($G$6:$G216,"="&amp;$G216)&gt;5,"",$F216),"")</f>
        <v/>
      </c>
      <c r="V216" s="14" t="str">
        <f>IF($G216=V$4&amp;"-"&amp;V$5,IF(COUNTIF($G$6:$G216,"="&amp;$G216)&gt;5,"",$F216),"")</f>
        <v/>
      </c>
      <c r="W216" s="15" t="str">
        <f>IF($G216=W$4&amp;"-"&amp;W$5,IF(COUNTIF($G$6:$G216,"="&amp;$G216)&gt;5,"",$F216),"")</f>
        <v/>
      </c>
    </row>
    <row r="217" spans="1:23" x14ac:dyDescent="0.2">
      <c r="A217">
        <v>212</v>
      </c>
      <c r="B217" s="1">
        <v>1.8657407407407407E-2</v>
      </c>
      <c r="C217" t="s">
        <v>235</v>
      </c>
      <c r="D217" t="s">
        <v>1</v>
      </c>
      <c r="E217" t="s">
        <v>2</v>
      </c>
      <c r="F217">
        <v>150</v>
      </c>
      <c r="G217" t="s">
        <v>3</v>
      </c>
      <c r="H217" s="14" t="str">
        <f>IF($G217=H$4&amp;"-"&amp;H$5,IF(COUNTIF($G$6:$G217,"="&amp;$G217)&gt;5,"",$F217),"")</f>
        <v/>
      </c>
      <c r="I217" s="15" t="str">
        <f>IF($G217=I$4&amp;"-"&amp;I$5,IF(COUNTIF($G$6:$G217,"="&amp;$G217)&gt;5,"",$F217),"")</f>
        <v/>
      </c>
      <c r="J217" s="14" t="str">
        <f>IF($G217=J$4&amp;"-"&amp;J$5,IF(COUNTIF($G$6:$G217,"="&amp;$G217)&gt;5,"",$F217),"")</f>
        <v/>
      </c>
      <c r="K217" s="15" t="str">
        <f>IF($G217=K$4&amp;"-"&amp;K$5,IF(COUNTIF($G$6:$G217,"="&amp;$G217)&gt;5,"",$F217),"")</f>
        <v/>
      </c>
      <c r="L217" s="14" t="str">
        <f>IF($G217=L$4&amp;"-"&amp;L$5,IF(COUNTIF($G$6:$G217,"="&amp;$G217)&gt;5,"",$F217),"")</f>
        <v/>
      </c>
      <c r="M217" s="15" t="str">
        <f>IF($G217=M$4&amp;"-"&amp;M$5,IF(COUNTIF($G$6:$G217,"="&amp;$G217)&gt;5,"",$F217),"")</f>
        <v/>
      </c>
      <c r="N217" s="14" t="str">
        <f>IF($G217=N$4&amp;"-"&amp;N$5,IF(COUNTIF($G$6:$G217,"="&amp;$G217)&gt;5,"",$F217),"")</f>
        <v/>
      </c>
      <c r="O217" s="15" t="str">
        <f>IF($G217=O$4&amp;"-"&amp;O$5,IF(COUNTIF($G$6:$G217,"="&amp;$G217)&gt;5,"",$F217),"")</f>
        <v/>
      </c>
      <c r="P217" s="14" t="str">
        <f>IF($G217=P$4&amp;"-"&amp;P$5,IF(COUNTIF($G$6:$G217,"="&amp;$G217)&gt;5,"",$F217),"")</f>
        <v/>
      </c>
      <c r="Q217" s="15" t="str">
        <f>IF($G217=Q$4&amp;"-"&amp;Q$5,IF(COUNTIF($G$6:$G217,"="&amp;$G217)&gt;5,"",$F217),"")</f>
        <v/>
      </c>
      <c r="R217" s="14" t="str">
        <f>IF($G217=R$4&amp;"-"&amp;R$5,IF(COUNTIF($G$6:$G217,"="&amp;$G217)&gt;5,"",$F217),"")</f>
        <v/>
      </c>
      <c r="S217" s="15" t="str">
        <f>IF($G217=S$4&amp;"-"&amp;S$5,IF(COUNTIF($G$6:$G217,"="&amp;$G217)&gt;5,"",$F217),"")</f>
        <v/>
      </c>
      <c r="T217" s="14" t="str">
        <f>IF($G217=T$4&amp;"-"&amp;T$5,IF(COUNTIF($G$6:$G217,"="&amp;$G217)&gt;5,"",$F217),"")</f>
        <v/>
      </c>
      <c r="U217" s="15" t="str">
        <f>IF($G217=U$4&amp;"-"&amp;U$5,IF(COUNTIF($G$6:$G217,"="&amp;$G217)&gt;5,"",$F217),"")</f>
        <v/>
      </c>
      <c r="V217" s="14" t="str">
        <f>IF($G217=V$4&amp;"-"&amp;V$5,IF(COUNTIF($G$6:$G217,"="&amp;$G217)&gt;5,"",$F217),"")</f>
        <v/>
      </c>
      <c r="W217" s="15" t="str">
        <f>IF($G217=W$4&amp;"-"&amp;W$5,IF(COUNTIF($G$6:$G217,"="&amp;$G217)&gt;5,"",$F217),"")</f>
        <v/>
      </c>
    </row>
    <row r="218" spans="1:23" x14ac:dyDescent="0.2">
      <c r="A218">
        <v>213</v>
      </c>
      <c r="B218" s="1">
        <v>1.8680555555555554E-2</v>
      </c>
      <c r="C218" t="s">
        <v>236</v>
      </c>
      <c r="D218" t="s">
        <v>22</v>
      </c>
      <c r="E218" t="s">
        <v>52</v>
      </c>
      <c r="F218">
        <v>63</v>
      </c>
      <c r="G218" t="s">
        <v>61</v>
      </c>
      <c r="H218" s="14" t="str">
        <f>IF($G218=H$4&amp;"-"&amp;H$5,IF(COUNTIF($G$6:$G218,"="&amp;$G218)&gt;5,"",$F218),"")</f>
        <v/>
      </c>
      <c r="I218" s="15" t="str">
        <f>IF($G218=I$4&amp;"-"&amp;I$5,IF(COUNTIF($G$6:$G218,"="&amp;$G218)&gt;5,"",$F218),"")</f>
        <v/>
      </c>
      <c r="J218" s="14" t="str">
        <f>IF($G218=J$4&amp;"-"&amp;J$5,IF(COUNTIF($G$6:$G218,"="&amp;$G218)&gt;5,"",$F218),"")</f>
        <v/>
      </c>
      <c r="K218" s="15" t="str">
        <f>IF($G218=K$4&amp;"-"&amp;K$5,IF(COUNTIF($G$6:$G218,"="&amp;$G218)&gt;5,"",$F218),"")</f>
        <v/>
      </c>
      <c r="L218" s="14" t="str">
        <f>IF($G218=L$4&amp;"-"&amp;L$5,IF(COUNTIF($G$6:$G218,"="&amp;$G218)&gt;5,"",$F218),"")</f>
        <v/>
      </c>
      <c r="M218" s="15" t="str">
        <f>IF($G218=M$4&amp;"-"&amp;M$5,IF(COUNTIF($G$6:$G218,"="&amp;$G218)&gt;5,"",$F218),"")</f>
        <v/>
      </c>
      <c r="N218" s="14" t="str">
        <f>IF($G218=N$4&amp;"-"&amp;N$5,IF(COUNTIF($G$6:$G218,"="&amp;$G218)&gt;5,"",$F218),"")</f>
        <v/>
      </c>
      <c r="O218" s="15" t="str">
        <f>IF($G218=O$4&amp;"-"&amp;O$5,IF(COUNTIF($G$6:$G218,"="&amp;$G218)&gt;5,"",$F218),"")</f>
        <v/>
      </c>
      <c r="P218" s="14" t="str">
        <f>IF($G218=P$4&amp;"-"&amp;P$5,IF(COUNTIF($G$6:$G218,"="&amp;$G218)&gt;5,"",$F218),"")</f>
        <v/>
      </c>
      <c r="Q218" s="15" t="str">
        <f>IF($G218=Q$4&amp;"-"&amp;Q$5,IF(COUNTIF($G$6:$G218,"="&amp;$G218)&gt;5,"",$F218),"")</f>
        <v/>
      </c>
      <c r="R218" s="14" t="str">
        <f>IF($G218=R$4&amp;"-"&amp;R$5,IF(COUNTIF($G$6:$G218,"="&amp;$G218)&gt;5,"",$F218),"")</f>
        <v/>
      </c>
      <c r="S218" s="15" t="str">
        <f>IF($G218=S$4&amp;"-"&amp;S$5,IF(COUNTIF($G$6:$G218,"="&amp;$G218)&gt;5,"",$F218),"")</f>
        <v/>
      </c>
      <c r="T218" s="14" t="str">
        <f>IF($G218=T$4&amp;"-"&amp;T$5,IF(COUNTIF($G$6:$G218,"="&amp;$G218)&gt;5,"",$F218),"")</f>
        <v/>
      </c>
      <c r="U218" s="15" t="str">
        <f>IF($G218=U$4&amp;"-"&amp;U$5,IF(COUNTIF($G$6:$G218,"="&amp;$G218)&gt;5,"",$F218),"")</f>
        <v/>
      </c>
      <c r="V218" s="14" t="str">
        <f>IF($G218=V$4&amp;"-"&amp;V$5,IF(COUNTIF($G$6:$G218,"="&amp;$G218)&gt;5,"",$F218),"")</f>
        <v/>
      </c>
      <c r="W218" s="15" t="str">
        <f>IF($G218=W$4&amp;"-"&amp;W$5,IF(COUNTIF($G$6:$G218,"="&amp;$G218)&gt;5,"",$F218),"")</f>
        <v/>
      </c>
    </row>
    <row r="219" spans="1:23" x14ac:dyDescent="0.2">
      <c r="A219">
        <v>214</v>
      </c>
      <c r="B219" s="1">
        <v>1.8680555555555554E-2</v>
      </c>
      <c r="C219" t="s">
        <v>237</v>
      </c>
      <c r="D219" t="s">
        <v>22</v>
      </c>
      <c r="E219" t="s">
        <v>2</v>
      </c>
      <c r="F219">
        <v>151</v>
      </c>
      <c r="G219" t="s">
        <v>23</v>
      </c>
      <c r="H219" s="14" t="str">
        <f>IF($G219=H$4&amp;"-"&amp;H$5,IF(COUNTIF($G$6:$G219,"="&amp;$G219)&gt;5,"",$F219),"")</f>
        <v/>
      </c>
      <c r="I219" s="15" t="str">
        <f>IF($G219=I$4&amp;"-"&amp;I$5,IF(COUNTIF($G$6:$G219,"="&amp;$G219)&gt;5,"",$F219),"")</f>
        <v/>
      </c>
      <c r="J219" s="14" t="str">
        <f>IF($G219=J$4&amp;"-"&amp;J$5,IF(COUNTIF($G$6:$G219,"="&amp;$G219)&gt;5,"",$F219),"")</f>
        <v/>
      </c>
      <c r="K219" s="15" t="str">
        <f>IF($G219=K$4&amp;"-"&amp;K$5,IF(COUNTIF($G$6:$G219,"="&amp;$G219)&gt;5,"",$F219),"")</f>
        <v/>
      </c>
      <c r="L219" s="14" t="str">
        <f>IF($G219=L$4&amp;"-"&amp;L$5,IF(COUNTIF($G$6:$G219,"="&amp;$G219)&gt;5,"",$F219),"")</f>
        <v/>
      </c>
      <c r="M219" s="15" t="str">
        <f>IF($G219=M$4&amp;"-"&amp;M$5,IF(COUNTIF($G$6:$G219,"="&amp;$G219)&gt;5,"",$F219),"")</f>
        <v/>
      </c>
      <c r="N219" s="14" t="str">
        <f>IF($G219=N$4&amp;"-"&amp;N$5,IF(COUNTIF($G$6:$G219,"="&amp;$G219)&gt;5,"",$F219),"")</f>
        <v/>
      </c>
      <c r="O219" s="15" t="str">
        <f>IF($G219=O$4&amp;"-"&amp;O$5,IF(COUNTIF($G$6:$G219,"="&amp;$G219)&gt;5,"",$F219),"")</f>
        <v/>
      </c>
      <c r="P219" s="14" t="str">
        <f>IF($G219=P$4&amp;"-"&amp;P$5,IF(COUNTIF($G$6:$G219,"="&amp;$G219)&gt;5,"",$F219),"")</f>
        <v/>
      </c>
      <c r="Q219" s="15" t="str">
        <f>IF($G219=Q$4&amp;"-"&amp;Q$5,IF(COUNTIF($G$6:$G219,"="&amp;$G219)&gt;5,"",$F219),"")</f>
        <v/>
      </c>
      <c r="R219" s="14" t="str">
        <f>IF($G219=R$4&amp;"-"&amp;R$5,IF(COUNTIF($G$6:$G219,"="&amp;$G219)&gt;5,"",$F219),"")</f>
        <v/>
      </c>
      <c r="S219" s="15" t="str">
        <f>IF($G219=S$4&amp;"-"&amp;S$5,IF(COUNTIF($G$6:$G219,"="&amp;$G219)&gt;5,"",$F219),"")</f>
        <v/>
      </c>
      <c r="T219" s="14" t="str">
        <f>IF($G219=T$4&amp;"-"&amp;T$5,IF(COUNTIF($G$6:$G219,"="&amp;$G219)&gt;5,"",$F219),"")</f>
        <v/>
      </c>
      <c r="U219" s="15" t="str">
        <f>IF($G219=U$4&amp;"-"&amp;U$5,IF(COUNTIF($G$6:$G219,"="&amp;$G219)&gt;5,"",$F219),"")</f>
        <v/>
      </c>
      <c r="V219" s="14" t="str">
        <f>IF($G219=V$4&amp;"-"&amp;V$5,IF(COUNTIF($G$6:$G219,"="&amp;$G219)&gt;5,"",$F219),"")</f>
        <v/>
      </c>
      <c r="W219" s="15" t="str">
        <f>IF($G219=W$4&amp;"-"&amp;W$5,IF(COUNTIF($G$6:$G219,"="&amp;$G219)&gt;5,"",$F219),"")</f>
        <v/>
      </c>
    </row>
    <row r="220" spans="1:23" x14ac:dyDescent="0.2">
      <c r="A220">
        <v>215</v>
      </c>
      <c r="B220" s="1">
        <v>1.8784722222222223E-2</v>
      </c>
      <c r="C220" t="s">
        <v>238</v>
      </c>
      <c r="D220" t="s">
        <v>22</v>
      </c>
      <c r="E220" t="s">
        <v>2</v>
      </c>
      <c r="F220">
        <v>152</v>
      </c>
      <c r="G220" t="s">
        <v>23</v>
      </c>
      <c r="H220" s="14" t="str">
        <f>IF($G220=H$4&amp;"-"&amp;H$5,IF(COUNTIF($G$6:$G220,"="&amp;$G220)&gt;5,"",$F220),"")</f>
        <v/>
      </c>
      <c r="I220" s="15" t="str">
        <f>IF($G220=I$4&amp;"-"&amp;I$5,IF(COUNTIF($G$6:$G220,"="&amp;$G220)&gt;5,"",$F220),"")</f>
        <v/>
      </c>
      <c r="J220" s="14" t="str">
        <f>IF($G220=J$4&amp;"-"&amp;J$5,IF(COUNTIF($G$6:$G220,"="&amp;$G220)&gt;5,"",$F220),"")</f>
        <v/>
      </c>
      <c r="K220" s="15" t="str">
        <f>IF($G220=K$4&amp;"-"&amp;K$5,IF(COUNTIF($G$6:$G220,"="&amp;$G220)&gt;5,"",$F220),"")</f>
        <v/>
      </c>
      <c r="L220" s="14" t="str">
        <f>IF($G220=L$4&amp;"-"&amp;L$5,IF(COUNTIF($G$6:$G220,"="&amp;$G220)&gt;5,"",$F220),"")</f>
        <v/>
      </c>
      <c r="M220" s="15" t="str">
        <f>IF($G220=M$4&amp;"-"&amp;M$5,IF(COUNTIF($G$6:$G220,"="&amp;$G220)&gt;5,"",$F220),"")</f>
        <v/>
      </c>
      <c r="N220" s="14" t="str">
        <f>IF($G220=N$4&amp;"-"&amp;N$5,IF(COUNTIF($G$6:$G220,"="&amp;$G220)&gt;5,"",$F220),"")</f>
        <v/>
      </c>
      <c r="O220" s="15" t="str">
        <f>IF($G220=O$4&amp;"-"&amp;O$5,IF(COUNTIF($G$6:$G220,"="&amp;$G220)&gt;5,"",$F220),"")</f>
        <v/>
      </c>
      <c r="P220" s="14" t="str">
        <f>IF($G220=P$4&amp;"-"&amp;P$5,IF(COUNTIF($G$6:$G220,"="&amp;$G220)&gt;5,"",$F220),"")</f>
        <v/>
      </c>
      <c r="Q220" s="15" t="str">
        <f>IF($G220=Q$4&amp;"-"&amp;Q$5,IF(COUNTIF($G$6:$G220,"="&amp;$G220)&gt;5,"",$F220),"")</f>
        <v/>
      </c>
      <c r="R220" s="14" t="str">
        <f>IF($G220=R$4&amp;"-"&amp;R$5,IF(COUNTIF($G$6:$G220,"="&amp;$G220)&gt;5,"",$F220),"")</f>
        <v/>
      </c>
      <c r="S220" s="15" t="str">
        <f>IF($G220=S$4&amp;"-"&amp;S$5,IF(COUNTIF($G$6:$G220,"="&amp;$G220)&gt;5,"",$F220),"")</f>
        <v/>
      </c>
      <c r="T220" s="14" t="str">
        <f>IF($G220=T$4&amp;"-"&amp;T$5,IF(COUNTIF($G$6:$G220,"="&amp;$G220)&gt;5,"",$F220),"")</f>
        <v/>
      </c>
      <c r="U220" s="15" t="str">
        <f>IF($G220=U$4&amp;"-"&amp;U$5,IF(COUNTIF($G$6:$G220,"="&amp;$G220)&gt;5,"",$F220),"")</f>
        <v/>
      </c>
      <c r="V220" s="14" t="str">
        <f>IF($G220=V$4&amp;"-"&amp;V$5,IF(COUNTIF($G$6:$G220,"="&amp;$G220)&gt;5,"",$F220),"")</f>
        <v/>
      </c>
      <c r="W220" s="15" t="str">
        <f>IF($G220=W$4&amp;"-"&amp;W$5,IF(COUNTIF($G$6:$G220,"="&amp;$G220)&gt;5,"",$F220),"")</f>
        <v/>
      </c>
    </row>
    <row r="221" spans="1:23" x14ac:dyDescent="0.2">
      <c r="A221">
        <v>216</v>
      </c>
      <c r="B221" s="1">
        <v>1.8807870370370371E-2</v>
      </c>
      <c r="C221" t="s">
        <v>239</v>
      </c>
      <c r="D221" t="s">
        <v>8</v>
      </c>
      <c r="E221" t="s">
        <v>52</v>
      </c>
      <c r="F221">
        <v>64</v>
      </c>
      <c r="G221" t="s">
        <v>73</v>
      </c>
      <c r="H221" s="14" t="str">
        <f>IF($G221=H$4&amp;"-"&amp;H$5,IF(COUNTIF($G$6:$G221,"="&amp;$G221)&gt;5,"",$F221),"")</f>
        <v/>
      </c>
      <c r="I221" s="15" t="str">
        <f>IF($G221=I$4&amp;"-"&amp;I$5,IF(COUNTIF($G$6:$G221,"="&amp;$G221)&gt;5,"",$F221),"")</f>
        <v/>
      </c>
      <c r="J221" s="14" t="str">
        <f>IF($G221=J$4&amp;"-"&amp;J$5,IF(COUNTIF($G$6:$G221,"="&amp;$G221)&gt;5,"",$F221),"")</f>
        <v/>
      </c>
      <c r="K221" s="15" t="str">
        <f>IF($G221=K$4&amp;"-"&amp;K$5,IF(COUNTIF($G$6:$G221,"="&amp;$G221)&gt;5,"",$F221),"")</f>
        <v/>
      </c>
      <c r="L221" s="14" t="str">
        <f>IF($G221=L$4&amp;"-"&amp;L$5,IF(COUNTIF($G$6:$G221,"="&amp;$G221)&gt;5,"",$F221),"")</f>
        <v/>
      </c>
      <c r="M221" s="15" t="str">
        <f>IF($G221=M$4&amp;"-"&amp;M$5,IF(COUNTIF($G$6:$G221,"="&amp;$G221)&gt;5,"",$F221),"")</f>
        <v/>
      </c>
      <c r="N221" s="14" t="str">
        <f>IF($G221=N$4&amp;"-"&amp;N$5,IF(COUNTIF($G$6:$G221,"="&amp;$G221)&gt;5,"",$F221),"")</f>
        <v/>
      </c>
      <c r="O221" s="15" t="str">
        <f>IF($G221=O$4&amp;"-"&amp;O$5,IF(COUNTIF($G$6:$G221,"="&amp;$G221)&gt;5,"",$F221),"")</f>
        <v/>
      </c>
      <c r="P221" s="14" t="str">
        <f>IF($G221=P$4&amp;"-"&amp;P$5,IF(COUNTIF($G$6:$G221,"="&amp;$G221)&gt;5,"",$F221),"")</f>
        <v/>
      </c>
      <c r="Q221" s="15" t="str">
        <f>IF($G221=Q$4&amp;"-"&amp;Q$5,IF(COUNTIF($G$6:$G221,"="&amp;$G221)&gt;5,"",$F221),"")</f>
        <v/>
      </c>
      <c r="R221" s="14" t="str">
        <f>IF($G221=R$4&amp;"-"&amp;R$5,IF(COUNTIF($G$6:$G221,"="&amp;$G221)&gt;5,"",$F221),"")</f>
        <v/>
      </c>
      <c r="S221" s="15" t="str">
        <f>IF($G221=S$4&amp;"-"&amp;S$5,IF(COUNTIF($G$6:$G221,"="&amp;$G221)&gt;5,"",$F221),"")</f>
        <v/>
      </c>
      <c r="T221" s="14" t="str">
        <f>IF($G221=T$4&amp;"-"&amp;T$5,IF(COUNTIF($G$6:$G221,"="&amp;$G221)&gt;5,"",$F221),"")</f>
        <v/>
      </c>
      <c r="U221" s="15" t="str">
        <f>IF($G221=U$4&amp;"-"&amp;U$5,IF(COUNTIF($G$6:$G221,"="&amp;$G221)&gt;5,"",$F221),"")</f>
        <v/>
      </c>
      <c r="V221" s="14" t="str">
        <f>IF($G221=V$4&amp;"-"&amp;V$5,IF(COUNTIF($G$6:$G221,"="&amp;$G221)&gt;5,"",$F221),"")</f>
        <v/>
      </c>
      <c r="W221" s="15" t="str">
        <f>IF($G221=W$4&amp;"-"&amp;W$5,IF(COUNTIF($G$6:$G221,"="&amp;$G221)&gt;5,"",$F221),"")</f>
        <v/>
      </c>
    </row>
    <row r="222" spans="1:23" x14ac:dyDescent="0.2">
      <c r="A222">
        <v>217</v>
      </c>
      <c r="B222" s="1">
        <v>1.8854166666666665E-2</v>
      </c>
      <c r="C222" t="s">
        <v>240</v>
      </c>
      <c r="D222" t="s">
        <v>22</v>
      </c>
      <c r="E222" t="s">
        <v>2</v>
      </c>
      <c r="F222">
        <v>153</v>
      </c>
      <c r="G222" t="s">
        <v>23</v>
      </c>
      <c r="H222" s="14" t="str">
        <f>IF($G222=H$4&amp;"-"&amp;H$5,IF(COUNTIF($G$6:$G222,"="&amp;$G222)&gt;5,"",$F222),"")</f>
        <v/>
      </c>
      <c r="I222" s="15" t="str">
        <f>IF($G222=I$4&amp;"-"&amp;I$5,IF(COUNTIF($G$6:$G222,"="&amp;$G222)&gt;5,"",$F222),"")</f>
        <v/>
      </c>
      <c r="J222" s="14" t="str">
        <f>IF($G222=J$4&amp;"-"&amp;J$5,IF(COUNTIF($G$6:$G222,"="&amp;$G222)&gt;5,"",$F222),"")</f>
        <v/>
      </c>
      <c r="K222" s="15" t="str">
        <f>IF($G222=K$4&amp;"-"&amp;K$5,IF(COUNTIF($G$6:$G222,"="&amp;$G222)&gt;5,"",$F222),"")</f>
        <v/>
      </c>
      <c r="L222" s="14" t="str">
        <f>IF($G222=L$4&amp;"-"&amp;L$5,IF(COUNTIF($G$6:$G222,"="&amp;$G222)&gt;5,"",$F222),"")</f>
        <v/>
      </c>
      <c r="M222" s="15" t="str">
        <f>IF($G222=M$4&amp;"-"&amp;M$5,IF(COUNTIF($G$6:$G222,"="&amp;$G222)&gt;5,"",$F222),"")</f>
        <v/>
      </c>
      <c r="N222" s="14" t="str">
        <f>IF($G222=N$4&amp;"-"&amp;N$5,IF(COUNTIF($G$6:$G222,"="&amp;$G222)&gt;5,"",$F222),"")</f>
        <v/>
      </c>
      <c r="O222" s="15" t="str">
        <f>IF($G222=O$4&amp;"-"&amp;O$5,IF(COUNTIF($G$6:$G222,"="&amp;$G222)&gt;5,"",$F222),"")</f>
        <v/>
      </c>
      <c r="P222" s="14" t="str">
        <f>IF($G222=P$4&amp;"-"&amp;P$5,IF(COUNTIF($G$6:$G222,"="&amp;$G222)&gt;5,"",$F222),"")</f>
        <v/>
      </c>
      <c r="Q222" s="15" t="str">
        <f>IF($G222=Q$4&amp;"-"&amp;Q$5,IF(COUNTIF($G$6:$G222,"="&amp;$G222)&gt;5,"",$F222),"")</f>
        <v/>
      </c>
      <c r="R222" s="14" t="str">
        <f>IF($G222=R$4&amp;"-"&amp;R$5,IF(COUNTIF($G$6:$G222,"="&amp;$G222)&gt;5,"",$F222),"")</f>
        <v/>
      </c>
      <c r="S222" s="15" t="str">
        <f>IF($G222=S$4&amp;"-"&amp;S$5,IF(COUNTIF($G$6:$G222,"="&amp;$G222)&gt;5,"",$F222),"")</f>
        <v/>
      </c>
      <c r="T222" s="14" t="str">
        <f>IF($G222=T$4&amp;"-"&amp;T$5,IF(COUNTIF($G$6:$G222,"="&amp;$G222)&gt;5,"",$F222),"")</f>
        <v/>
      </c>
      <c r="U222" s="15" t="str">
        <f>IF($G222=U$4&amp;"-"&amp;U$5,IF(COUNTIF($G$6:$G222,"="&amp;$G222)&gt;5,"",$F222),"")</f>
        <v/>
      </c>
      <c r="V222" s="14" t="str">
        <f>IF($G222=V$4&amp;"-"&amp;V$5,IF(COUNTIF($G$6:$G222,"="&amp;$G222)&gt;5,"",$F222),"")</f>
        <v/>
      </c>
      <c r="W222" s="15" t="str">
        <f>IF($G222=W$4&amp;"-"&amp;W$5,IF(COUNTIF($G$6:$G222,"="&amp;$G222)&gt;5,"",$F222),"")</f>
        <v/>
      </c>
    </row>
    <row r="223" spans="1:23" x14ac:dyDescent="0.2">
      <c r="A223">
        <v>218</v>
      </c>
      <c r="B223" s="1">
        <v>1.8865740740740742E-2</v>
      </c>
      <c r="C223" t="s">
        <v>241</v>
      </c>
      <c r="D223" t="s">
        <v>17</v>
      </c>
      <c r="E223" t="s">
        <v>2</v>
      </c>
      <c r="F223">
        <v>154</v>
      </c>
      <c r="G223" t="s">
        <v>18</v>
      </c>
      <c r="H223" s="14" t="str">
        <f>IF($G223=H$4&amp;"-"&amp;H$5,IF(COUNTIF($G$6:$G223,"="&amp;$G223)&gt;5,"",$F223),"")</f>
        <v/>
      </c>
      <c r="I223" s="15" t="str">
        <f>IF($G223=I$4&amp;"-"&amp;I$5,IF(COUNTIF($G$6:$G223,"="&amp;$G223)&gt;5,"",$F223),"")</f>
        <v/>
      </c>
      <c r="J223" s="14" t="str">
        <f>IF($G223=J$4&amp;"-"&amp;J$5,IF(COUNTIF($G$6:$G223,"="&amp;$G223)&gt;5,"",$F223),"")</f>
        <v/>
      </c>
      <c r="K223" s="15" t="str">
        <f>IF($G223=K$4&amp;"-"&amp;K$5,IF(COUNTIF($G$6:$G223,"="&amp;$G223)&gt;5,"",$F223),"")</f>
        <v/>
      </c>
      <c r="L223" s="14" t="str">
        <f>IF($G223=L$4&amp;"-"&amp;L$5,IF(COUNTIF($G$6:$G223,"="&amp;$G223)&gt;5,"",$F223),"")</f>
        <v/>
      </c>
      <c r="M223" s="15" t="str">
        <f>IF($G223=M$4&amp;"-"&amp;M$5,IF(COUNTIF($G$6:$G223,"="&amp;$G223)&gt;5,"",$F223),"")</f>
        <v/>
      </c>
      <c r="N223" s="14" t="str">
        <f>IF($G223=N$4&amp;"-"&amp;N$5,IF(COUNTIF($G$6:$G223,"="&amp;$G223)&gt;5,"",$F223),"")</f>
        <v/>
      </c>
      <c r="O223" s="15" t="str">
        <f>IF($G223=O$4&amp;"-"&amp;O$5,IF(COUNTIF($G$6:$G223,"="&amp;$G223)&gt;5,"",$F223),"")</f>
        <v/>
      </c>
      <c r="P223" s="14" t="str">
        <f>IF($G223=P$4&amp;"-"&amp;P$5,IF(COUNTIF($G$6:$G223,"="&amp;$G223)&gt;5,"",$F223),"")</f>
        <v/>
      </c>
      <c r="Q223" s="15" t="str">
        <f>IF($G223=Q$4&amp;"-"&amp;Q$5,IF(COUNTIF($G$6:$G223,"="&amp;$G223)&gt;5,"",$F223),"")</f>
        <v/>
      </c>
      <c r="R223" s="14" t="str">
        <f>IF($G223=R$4&amp;"-"&amp;R$5,IF(COUNTIF($G$6:$G223,"="&amp;$G223)&gt;5,"",$F223),"")</f>
        <v/>
      </c>
      <c r="S223" s="15" t="str">
        <f>IF($G223=S$4&amp;"-"&amp;S$5,IF(COUNTIF($G$6:$G223,"="&amp;$G223)&gt;5,"",$F223),"")</f>
        <v/>
      </c>
      <c r="T223" s="14" t="str">
        <f>IF($G223=T$4&amp;"-"&amp;T$5,IF(COUNTIF($G$6:$G223,"="&amp;$G223)&gt;5,"",$F223),"")</f>
        <v/>
      </c>
      <c r="U223" s="15" t="str">
        <f>IF($G223=U$4&amp;"-"&amp;U$5,IF(COUNTIF($G$6:$G223,"="&amp;$G223)&gt;5,"",$F223),"")</f>
        <v/>
      </c>
      <c r="V223" s="14" t="str">
        <f>IF($G223=V$4&amp;"-"&amp;V$5,IF(COUNTIF($G$6:$G223,"="&amp;$G223)&gt;5,"",$F223),"")</f>
        <v/>
      </c>
      <c r="W223" s="15" t="str">
        <f>IF($G223=W$4&amp;"-"&amp;W$5,IF(COUNTIF($G$6:$G223,"="&amp;$G223)&gt;5,"",$F223),"")</f>
        <v/>
      </c>
    </row>
    <row r="224" spans="1:23" x14ac:dyDescent="0.2">
      <c r="A224">
        <v>219</v>
      </c>
      <c r="B224" s="1">
        <v>1.894675925925926E-2</v>
      </c>
      <c r="C224" t="s">
        <v>242</v>
      </c>
      <c r="D224" t="s">
        <v>8</v>
      </c>
      <c r="E224" t="s">
        <v>52</v>
      </c>
      <c r="F224">
        <v>65</v>
      </c>
      <c r="G224" t="s">
        <v>73</v>
      </c>
      <c r="H224" s="14" t="str">
        <f>IF($G224=H$4&amp;"-"&amp;H$5,IF(COUNTIF($G$6:$G224,"="&amp;$G224)&gt;5,"",$F224),"")</f>
        <v/>
      </c>
      <c r="I224" s="15" t="str">
        <f>IF($G224=I$4&amp;"-"&amp;I$5,IF(COUNTIF($G$6:$G224,"="&amp;$G224)&gt;5,"",$F224),"")</f>
        <v/>
      </c>
      <c r="J224" s="14" t="str">
        <f>IF($G224=J$4&amp;"-"&amp;J$5,IF(COUNTIF($G$6:$G224,"="&amp;$G224)&gt;5,"",$F224),"")</f>
        <v/>
      </c>
      <c r="K224" s="15" t="str">
        <f>IF($G224=K$4&amp;"-"&amp;K$5,IF(COUNTIF($G$6:$G224,"="&amp;$G224)&gt;5,"",$F224),"")</f>
        <v/>
      </c>
      <c r="L224" s="14" t="str">
        <f>IF($G224=L$4&amp;"-"&amp;L$5,IF(COUNTIF($G$6:$G224,"="&amp;$G224)&gt;5,"",$F224),"")</f>
        <v/>
      </c>
      <c r="M224" s="15" t="str">
        <f>IF($G224=M$4&amp;"-"&amp;M$5,IF(COUNTIF($G$6:$G224,"="&amp;$G224)&gt;5,"",$F224),"")</f>
        <v/>
      </c>
      <c r="N224" s="14" t="str">
        <f>IF($G224=N$4&amp;"-"&amp;N$5,IF(COUNTIF($G$6:$G224,"="&amp;$G224)&gt;5,"",$F224),"")</f>
        <v/>
      </c>
      <c r="O224" s="15" t="str">
        <f>IF($G224=O$4&amp;"-"&amp;O$5,IF(COUNTIF($G$6:$G224,"="&amp;$G224)&gt;5,"",$F224),"")</f>
        <v/>
      </c>
      <c r="P224" s="14" t="str">
        <f>IF($G224=P$4&amp;"-"&amp;P$5,IF(COUNTIF($G$6:$G224,"="&amp;$G224)&gt;5,"",$F224),"")</f>
        <v/>
      </c>
      <c r="Q224" s="15" t="str">
        <f>IF($G224=Q$4&amp;"-"&amp;Q$5,IF(COUNTIF($G$6:$G224,"="&amp;$G224)&gt;5,"",$F224),"")</f>
        <v/>
      </c>
      <c r="R224" s="14" t="str">
        <f>IF($G224=R$4&amp;"-"&amp;R$5,IF(COUNTIF($G$6:$G224,"="&amp;$G224)&gt;5,"",$F224),"")</f>
        <v/>
      </c>
      <c r="S224" s="15" t="str">
        <f>IF($G224=S$4&amp;"-"&amp;S$5,IF(COUNTIF($G$6:$G224,"="&amp;$G224)&gt;5,"",$F224),"")</f>
        <v/>
      </c>
      <c r="T224" s="14" t="str">
        <f>IF($G224=T$4&amp;"-"&amp;T$5,IF(COUNTIF($G$6:$G224,"="&amp;$G224)&gt;5,"",$F224),"")</f>
        <v/>
      </c>
      <c r="U224" s="15" t="str">
        <f>IF($G224=U$4&amp;"-"&amp;U$5,IF(COUNTIF($G$6:$G224,"="&amp;$G224)&gt;5,"",$F224),"")</f>
        <v/>
      </c>
      <c r="V224" s="14" t="str">
        <f>IF($G224=V$4&amp;"-"&amp;V$5,IF(COUNTIF($G$6:$G224,"="&amp;$G224)&gt;5,"",$F224),"")</f>
        <v/>
      </c>
      <c r="W224" s="15" t="str">
        <f>IF($G224=W$4&amp;"-"&amp;W$5,IF(COUNTIF($G$6:$G224,"="&amp;$G224)&gt;5,"",$F224),"")</f>
        <v/>
      </c>
    </row>
    <row r="225" spans="1:23" x14ac:dyDescent="0.2">
      <c r="A225">
        <v>220</v>
      </c>
      <c r="B225" s="1">
        <v>1.8981481481481481E-2</v>
      </c>
      <c r="C225" t="s">
        <v>243</v>
      </c>
      <c r="D225" t="s">
        <v>22</v>
      </c>
      <c r="E225" t="s">
        <v>2</v>
      </c>
      <c r="F225">
        <v>155</v>
      </c>
      <c r="G225" t="s">
        <v>23</v>
      </c>
      <c r="H225" s="14" t="str">
        <f>IF($G225=H$4&amp;"-"&amp;H$5,IF(COUNTIF($G$6:$G225,"="&amp;$G225)&gt;5,"",$F225),"")</f>
        <v/>
      </c>
      <c r="I225" s="15" t="str">
        <f>IF($G225=I$4&amp;"-"&amp;I$5,IF(COUNTIF($G$6:$G225,"="&amp;$G225)&gt;5,"",$F225),"")</f>
        <v/>
      </c>
      <c r="J225" s="14" t="str">
        <f>IF($G225=J$4&amp;"-"&amp;J$5,IF(COUNTIF($G$6:$G225,"="&amp;$G225)&gt;5,"",$F225),"")</f>
        <v/>
      </c>
      <c r="K225" s="15" t="str">
        <f>IF($G225=K$4&amp;"-"&amp;K$5,IF(COUNTIF($G$6:$G225,"="&amp;$G225)&gt;5,"",$F225),"")</f>
        <v/>
      </c>
      <c r="L225" s="14" t="str">
        <f>IF($G225=L$4&amp;"-"&amp;L$5,IF(COUNTIF($G$6:$G225,"="&amp;$G225)&gt;5,"",$F225),"")</f>
        <v/>
      </c>
      <c r="M225" s="15" t="str">
        <f>IF($G225=M$4&amp;"-"&amp;M$5,IF(COUNTIF($G$6:$G225,"="&amp;$G225)&gt;5,"",$F225),"")</f>
        <v/>
      </c>
      <c r="N225" s="14" t="str">
        <f>IF($G225=N$4&amp;"-"&amp;N$5,IF(COUNTIF($G$6:$G225,"="&amp;$G225)&gt;5,"",$F225),"")</f>
        <v/>
      </c>
      <c r="O225" s="15" t="str">
        <f>IF($G225=O$4&amp;"-"&amp;O$5,IF(COUNTIF($G$6:$G225,"="&amp;$G225)&gt;5,"",$F225),"")</f>
        <v/>
      </c>
      <c r="P225" s="14" t="str">
        <f>IF($G225=P$4&amp;"-"&amp;P$5,IF(COUNTIF($G$6:$G225,"="&amp;$G225)&gt;5,"",$F225),"")</f>
        <v/>
      </c>
      <c r="Q225" s="15" t="str">
        <f>IF($G225=Q$4&amp;"-"&amp;Q$5,IF(COUNTIF($G$6:$G225,"="&amp;$G225)&gt;5,"",$F225),"")</f>
        <v/>
      </c>
      <c r="R225" s="14" t="str">
        <f>IF($G225=R$4&amp;"-"&amp;R$5,IF(COUNTIF($G$6:$G225,"="&amp;$G225)&gt;5,"",$F225),"")</f>
        <v/>
      </c>
      <c r="S225" s="15" t="str">
        <f>IF($G225=S$4&amp;"-"&amp;S$5,IF(COUNTIF($G$6:$G225,"="&amp;$G225)&gt;5,"",$F225),"")</f>
        <v/>
      </c>
      <c r="T225" s="14" t="str">
        <f>IF($G225=T$4&amp;"-"&amp;T$5,IF(COUNTIF($G$6:$G225,"="&amp;$G225)&gt;5,"",$F225),"")</f>
        <v/>
      </c>
      <c r="U225" s="15" t="str">
        <f>IF($G225=U$4&amp;"-"&amp;U$5,IF(COUNTIF($G$6:$G225,"="&amp;$G225)&gt;5,"",$F225),"")</f>
        <v/>
      </c>
      <c r="V225" s="14" t="str">
        <f>IF($G225=V$4&amp;"-"&amp;V$5,IF(COUNTIF($G$6:$G225,"="&amp;$G225)&gt;5,"",$F225),"")</f>
        <v/>
      </c>
      <c r="W225" s="15" t="str">
        <f>IF($G225=W$4&amp;"-"&amp;W$5,IF(COUNTIF($G$6:$G225,"="&amp;$G225)&gt;5,"",$F225),"")</f>
        <v/>
      </c>
    </row>
    <row r="226" spans="1:23" x14ac:dyDescent="0.2">
      <c r="A226">
        <v>221</v>
      </c>
      <c r="B226" s="1">
        <v>1.9050925925925926E-2</v>
      </c>
      <c r="C226" t="s">
        <v>244</v>
      </c>
      <c r="D226" t="s">
        <v>5</v>
      </c>
      <c r="E226" t="s">
        <v>2</v>
      </c>
      <c r="F226">
        <v>156</v>
      </c>
      <c r="G226" t="s">
        <v>6</v>
      </c>
      <c r="H226" s="14" t="str">
        <f>IF($G226=H$4&amp;"-"&amp;H$5,IF(COUNTIF($G$6:$G226,"="&amp;$G226)&gt;5,"",$F226),"")</f>
        <v/>
      </c>
      <c r="I226" s="15" t="str">
        <f>IF($G226=I$4&amp;"-"&amp;I$5,IF(COUNTIF($G$6:$G226,"="&amp;$G226)&gt;5,"",$F226),"")</f>
        <v/>
      </c>
      <c r="J226" s="14" t="str">
        <f>IF($G226=J$4&amp;"-"&amp;J$5,IF(COUNTIF($G$6:$G226,"="&amp;$G226)&gt;5,"",$F226),"")</f>
        <v/>
      </c>
      <c r="K226" s="15" t="str">
        <f>IF($G226=K$4&amp;"-"&amp;K$5,IF(COUNTIF($G$6:$G226,"="&amp;$G226)&gt;5,"",$F226),"")</f>
        <v/>
      </c>
      <c r="L226" s="14" t="str">
        <f>IF($G226=L$4&amp;"-"&amp;L$5,IF(COUNTIF($G$6:$G226,"="&amp;$G226)&gt;5,"",$F226),"")</f>
        <v/>
      </c>
      <c r="M226" s="15" t="str">
        <f>IF($G226=M$4&amp;"-"&amp;M$5,IF(COUNTIF($G$6:$G226,"="&amp;$G226)&gt;5,"",$F226),"")</f>
        <v/>
      </c>
      <c r="N226" s="14" t="str">
        <f>IF($G226=N$4&amp;"-"&amp;N$5,IF(COUNTIF($G$6:$G226,"="&amp;$G226)&gt;5,"",$F226),"")</f>
        <v/>
      </c>
      <c r="O226" s="15" t="str">
        <f>IF($G226=O$4&amp;"-"&amp;O$5,IF(COUNTIF($G$6:$G226,"="&amp;$G226)&gt;5,"",$F226),"")</f>
        <v/>
      </c>
      <c r="P226" s="14" t="str">
        <f>IF($G226=P$4&amp;"-"&amp;P$5,IF(COUNTIF($G$6:$G226,"="&amp;$G226)&gt;5,"",$F226),"")</f>
        <v/>
      </c>
      <c r="Q226" s="15" t="str">
        <f>IF($G226=Q$4&amp;"-"&amp;Q$5,IF(COUNTIF($G$6:$G226,"="&amp;$G226)&gt;5,"",$F226),"")</f>
        <v/>
      </c>
      <c r="R226" s="14" t="str">
        <f>IF($G226=R$4&amp;"-"&amp;R$5,IF(COUNTIF($G$6:$G226,"="&amp;$G226)&gt;5,"",$F226),"")</f>
        <v/>
      </c>
      <c r="S226" s="15" t="str">
        <f>IF($G226=S$4&amp;"-"&amp;S$5,IF(COUNTIF($G$6:$G226,"="&amp;$G226)&gt;5,"",$F226),"")</f>
        <v/>
      </c>
      <c r="T226" s="14" t="str">
        <f>IF($G226=T$4&amp;"-"&amp;T$5,IF(COUNTIF($G$6:$G226,"="&amp;$G226)&gt;5,"",$F226),"")</f>
        <v/>
      </c>
      <c r="U226" s="15" t="str">
        <f>IF($G226=U$4&amp;"-"&amp;U$5,IF(COUNTIF($G$6:$G226,"="&amp;$G226)&gt;5,"",$F226),"")</f>
        <v/>
      </c>
      <c r="V226" s="14" t="str">
        <f>IF($G226=V$4&amp;"-"&amp;V$5,IF(COUNTIF($G$6:$G226,"="&amp;$G226)&gt;5,"",$F226),"")</f>
        <v/>
      </c>
      <c r="W226" s="15" t="str">
        <f>IF($G226=W$4&amp;"-"&amp;W$5,IF(COUNTIF($G$6:$G226,"="&amp;$G226)&gt;5,"",$F226),"")</f>
        <v/>
      </c>
    </row>
    <row r="227" spans="1:23" x14ac:dyDescent="0.2">
      <c r="A227">
        <v>222</v>
      </c>
      <c r="B227" s="1">
        <v>1.9050925925925926E-2</v>
      </c>
      <c r="C227" t="s">
        <v>245</v>
      </c>
      <c r="D227" t="s">
        <v>22</v>
      </c>
      <c r="E227" t="s">
        <v>52</v>
      </c>
      <c r="F227">
        <v>66</v>
      </c>
      <c r="G227" t="s">
        <v>61</v>
      </c>
      <c r="H227" s="14" t="str">
        <f>IF($G227=H$4&amp;"-"&amp;H$5,IF(COUNTIF($G$6:$G227,"="&amp;$G227)&gt;5,"",$F227),"")</f>
        <v/>
      </c>
      <c r="I227" s="15" t="str">
        <f>IF($G227=I$4&amp;"-"&amp;I$5,IF(COUNTIF($G$6:$G227,"="&amp;$G227)&gt;5,"",$F227),"")</f>
        <v/>
      </c>
      <c r="J227" s="14" t="str">
        <f>IF($G227=J$4&amp;"-"&amp;J$5,IF(COUNTIF($G$6:$G227,"="&amp;$G227)&gt;5,"",$F227),"")</f>
        <v/>
      </c>
      <c r="K227" s="15" t="str">
        <f>IF($G227=K$4&amp;"-"&amp;K$5,IF(COUNTIF($G$6:$G227,"="&amp;$G227)&gt;5,"",$F227),"")</f>
        <v/>
      </c>
      <c r="L227" s="14" t="str">
        <f>IF($G227=L$4&amp;"-"&amp;L$5,IF(COUNTIF($G$6:$G227,"="&amp;$G227)&gt;5,"",$F227),"")</f>
        <v/>
      </c>
      <c r="M227" s="15" t="str">
        <f>IF($G227=M$4&amp;"-"&amp;M$5,IF(COUNTIF($G$6:$G227,"="&amp;$G227)&gt;5,"",$F227),"")</f>
        <v/>
      </c>
      <c r="N227" s="14" t="str">
        <f>IF($G227=N$4&amp;"-"&amp;N$5,IF(COUNTIF($G$6:$G227,"="&amp;$G227)&gt;5,"",$F227),"")</f>
        <v/>
      </c>
      <c r="O227" s="15" t="str">
        <f>IF($G227=O$4&amp;"-"&amp;O$5,IF(COUNTIF($G$6:$G227,"="&amp;$G227)&gt;5,"",$F227),"")</f>
        <v/>
      </c>
      <c r="P227" s="14" t="str">
        <f>IF($G227=P$4&amp;"-"&amp;P$5,IF(COUNTIF($G$6:$G227,"="&amp;$G227)&gt;5,"",$F227),"")</f>
        <v/>
      </c>
      <c r="Q227" s="15" t="str">
        <f>IF($G227=Q$4&amp;"-"&amp;Q$5,IF(COUNTIF($G$6:$G227,"="&amp;$G227)&gt;5,"",$F227),"")</f>
        <v/>
      </c>
      <c r="R227" s="14" t="str">
        <f>IF($G227=R$4&amp;"-"&amp;R$5,IF(COUNTIF($G$6:$G227,"="&amp;$G227)&gt;5,"",$F227),"")</f>
        <v/>
      </c>
      <c r="S227" s="15" t="str">
        <f>IF($G227=S$4&amp;"-"&amp;S$5,IF(COUNTIF($G$6:$G227,"="&amp;$G227)&gt;5,"",$F227),"")</f>
        <v/>
      </c>
      <c r="T227" s="14" t="str">
        <f>IF($G227=T$4&amp;"-"&amp;T$5,IF(COUNTIF($G$6:$G227,"="&amp;$G227)&gt;5,"",$F227),"")</f>
        <v/>
      </c>
      <c r="U227" s="15" t="str">
        <f>IF($G227=U$4&amp;"-"&amp;U$5,IF(COUNTIF($G$6:$G227,"="&amp;$G227)&gt;5,"",$F227),"")</f>
        <v/>
      </c>
      <c r="V227" s="14" t="str">
        <f>IF($G227=V$4&amp;"-"&amp;V$5,IF(COUNTIF($G$6:$G227,"="&amp;$G227)&gt;5,"",$F227),"")</f>
        <v/>
      </c>
      <c r="W227" s="15" t="str">
        <f>IF($G227=W$4&amp;"-"&amp;W$5,IF(COUNTIF($G$6:$G227,"="&amp;$G227)&gt;5,"",$F227),"")</f>
        <v/>
      </c>
    </row>
    <row r="228" spans="1:23" x14ac:dyDescent="0.2">
      <c r="A228">
        <v>223</v>
      </c>
      <c r="B228" s="1">
        <v>1.9050925925925926E-2</v>
      </c>
      <c r="C228" t="s">
        <v>246</v>
      </c>
      <c r="D228" t="s">
        <v>12</v>
      </c>
      <c r="E228" t="s">
        <v>2</v>
      </c>
      <c r="F228">
        <v>157</v>
      </c>
      <c r="G228" t="s">
        <v>13</v>
      </c>
      <c r="H228" s="14" t="str">
        <f>IF($G228=H$4&amp;"-"&amp;H$5,IF(COUNTIF($G$6:$G228,"="&amp;$G228)&gt;5,"",$F228),"")</f>
        <v/>
      </c>
      <c r="I228" s="15" t="str">
        <f>IF($G228=I$4&amp;"-"&amp;I$5,IF(COUNTIF($G$6:$G228,"="&amp;$G228)&gt;5,"",$F228),"")</f>
        <v/>
      </c>
      <c r="J228" s="14" t="str">
        <f>IF($G228=J$4&amp;"-"&amp;J$5,IF(COUNTIF($G$6:$G228,"="&amp;$G228)&gt;5,"",$F228),"")</f>
        <v/>
      </c>
      <c r="K228" s="15" t="str">
        <f>IF($G228=K$4&amp;"-"&amp;K$5,IF(COUNTIF($G$6:$G228,"="&amp;$G228)&gt;5,"",$F228),"")</f>
        <v/>
      </c>
      <c r="L228" s="14" t="str">
        <f>IF($G228=L$4&amp;"-"&amp;L$5,IF(COUNTIF($G$6:$G228,"="&amp;$G228)&gt;5,"",$F228),"")</f>
        <v/>
      </c>
      <c r="M228" s="15" t="str">
        <f>IF($G228=M$4&amp;"-"&amp;M$5,IF(COUNTIF($G$6:$G228,"="&amp;$G228)&gt;5,"",$F228),"")</f>
        <v/>
      </c>
      <c r="N228" s="14" t="str">
        <f>IF($G228=N$4&amp;"-"&amp;N$5,IF(COUNTIF($G$6:$G228,"="&amp;$G228)&gt;5,"",$F228),"")</f>
        <v/>
      </c>
      <c r="O228" s="15" t="str">
        <f>IF($G228=O$4&amp;"-"&amp;O$5,IF(COUNTIF($G$6:$G228,"="&amp;$G228)&gt;5,"",$F228),"")</f>
        <v/>
      </c>
      <c r="P228" s="14" t="str">
        <f>IF($G228=P$4&amp;"-"&amp;P$5,IF(COUNTIF($G$6:$G228,"="&amp;$G228)&gt;5,"",$F228),"")</f>
        <v/>
      </c>
      <c r="Q228" s="15" t="str">
        <f>IF($G228=Q$4&amp;"-"&amp;Q$5,IF(COUNTIF($G$6:$G228,"="&amp;$G228)&gt;5,"",$F228),"")</f>
        <v/>
      </c>
      <c r="R228" s="14" t="str">
        <f>IF($G228=R$4&amp;"-"&amp;R$5,IF(COUNTIF($G$6:$G228,"="&amp;$G228)&gt;5,"",$F228),"")</f>
        <v/>
      </c>
      <c r="S228" s="15" t="str">
        <f>IF($G228=S$4&amp;"-"&amp;S$5,IF(COUNTIF($G$6:$G228,"="&amp;$G228)&gt;5,"",$F228),"")</f>
        <v/>
      </c>
      <c r="T228" s="14" t="str">
        <f>IF($G228=T$4&amp;"-"&amp;T$5,IF(COUNTIF($G$6:$G228,"="&amp;$G228)&gt;5,"",$F228),"")</f>
        <v/>
      </c>
      <c r="U228" s="15" t="str">
        <f>IF($G228=U$4&amp;"-"&amp;U$5,IF(COUNTIF($G$6:$G228,"="&amp;$G228)&gt;5,"",$F228),"")</f>
        <v/>
      </c>
      <c r="V228" s="14" t="str">
        <f>IF($G228=V$4&amp;"-"&amp;V$5,IF(COUNTIF($G$6:$G228,"="&amp;$G228)&gt;5,"",$F228),"")</f>
        <v/>
      </c>
      <c r="W228" s="15" t="str">
        <f>IF($G228=W$4&amp;"-"&amp;W$5,IF(COUNTIF($G$6:$G228,"="&amp;$G228)&gt;5,"",$F228),"")</f>
        <v/>
      </c>
    </row>
    <row r="229" spans="1:23" x14ac:dyDescent="0.2">
      <c r="A229">
        <v>224</v>
      </c>
      <c r="B229" s="1">
        <v>1.90625E-2</v>
      </c>
      <c r="C229" t="s">
        <v>247</v>
      </c>
      <c r="D229" t="s">
        <v>5</v>
      </c>
      <c r="E229" t="s">
        <v>52</v>
      </c>
      <c r="F229">
        <v>67</v>
      </c>
      <c r="G229" t="s">
        <v>55</v>
      </c>
      <c r="H229" s="14" t="str">
        <f>IF($G229=H$4&amp;"-"&amp;H$5,IF(COUNTIF($G$6:$G229,"="&amp;$G229)&gt;5,"",$F229),"")</f>
        <v/>
      </c>
      <c r="I229" s="15" t="str">
        <f>IF($G229=I$4&amp;"-"&amp;I$5,IF(COUNTIF($G$6:$G229,"="&amp;$G229)&gt;5,"",$F229),"")</f>
        <v/>
      </c>
      <c r="J229" s="14" t="str">
        <f>IF($G229=J$4&amp;"-"&amp;J$5,IF(COUNTIF($G$6:$G229,"="&amp;$G229)&gt;5,"",$F229),"")</f>
        <v/>
      </c>
      <c r="K229" s="15" t="str">
        <f>IF($G229=K$4&amp;"-"&amp;K$5,IF(COUNTIF($G$6:$G229,"="&amp;$G229)&gt;5,"",$F229),"")</f>
        <v/>
      </c>
      <c r="L229" s="14" t="str">
        <f>IF($G229=L$4&amp;"-"&amp;L$5,IF(COUNTIF($G$6:$G229,"="&amp;$G229)&gt;5,"",$F229),"")</f>
        <v/>
      </c>
      <c r="M229" s="15" t="str">
        <f>IF($G229=M$4&amp;"-"&amp;M$5,IF(COUNTIF($G$6:$G229,"="&amp;$G229)&gt;5,"",$F229),"")</f>
        <v/>
      </c>
      <c r="N229" s="14" t="str">
        <f>IF($G229=N$4&amp;"-"&amp;N$5,IF(COUNTIF($G$6:$G229,"="&amp;$G229)&gt;5,"",$F229),"")</f>
        <v/>
      </c>
      <c r="O229" s="15" t="str">
        <f>IF($G229=O$4&amp;"-"&amp;O$5,IF(COUNTIF($G$6:$G229,"="&amp;$G229)&gt;5,"",$F229),"")</f>
        <v/>
      </c>
      <c r="P229" s="14" t="str">
        <f>IF($G229=P$4&amp;"-"&amp;P$5,IF(COUNTIF($G$6:$G229,"="&amp;$G229)&gt;5,"",$F229),"")</f>
        <v/>
      </c>
      <c r="Q229" s="15" t="str">
        <f>IF($G229=Q$4&amp;"-"&amp;Q$5,IF(COUNTIF($G$6:$G229,"="&amp;$G229)&gt;5,"",$F229),"")</f>
        <v/>
      </c>
      <c r="R229" s="14" t="str">
        <f>IF($G229=R$4&amp;"-"&amp;R$5,IF(COUNTIF($G$6:$G229,"="&amp;$G229)&gt;5,"",$F229),"")</f>
        <v/>
      </c>
      <c r="S229" s="15" t="str">
        <f>IF($G229=S$4&amp;"-"&amp;S$5,IF(COUNTIF($G$6:$G229,"="&amp;$G229)&gt;5,"",$F229),"")</f>
        <v/>
      </c>
      <c r="T229" s="14" t="str">
        <f>IF($G229=T$4&amp;"-"&amp;T$5,IF(COUNTIF($G$6:$G229,"="&amp;$G229)&gt;5,"",$F229),"")</f>
        <v/>
      </c>
      <c r="U229" s="15" t="str">
        <f>IF($G229=U$4&amp;"-"&amp;U$5,IF(COUNTIF($G$6:$G229,"="&amp;$G229)&gt;5,"",$F229),"")</f>
        <v/>
      </c>
      <c r="V229" s="14" t="str">
        <f>IF($G229=V$4&amp;"-"&amp;V$5,IF(COUNTIF($G$6:$G229,"="&amp;$G229)&gt;5,"",$F229),"")</f>
        <v/>
      </c>
      <c r="W229" s="15" t="str">
        <f>IF($G229=W$4&amp;"-"&amp;W$5,IF(COUNTIF($G$6:$G229,"="&amp;$G229)&gt;5,"",$F229),"")</f>
        <v/>
      </c>
    </row>
    <row r="230" spans="1:23" x14ac:dyDescent="0.2">
      <c r="A230">
        <v>225</v>
      </c>
      <c r="B230" s="1">
        <v>1.90625E-2</v>
      </c>
      <c r="C230" t="s">
        <v>248</v>
      </c>
      <c r="D230" t="s">
        <v>22</v>
      </c>
      <c r="E230" t="s">
        <v>52</v>
      </c>
      <c r="F230">
        <v>68</v>
      </c>
      <c r="G230" t="s">
        <v>61</v>
      </c>
      <c r="H230" s="14" t="str">
        <f>IF($G230=H$4&amp;"-"&amp;H$5,IF(COUNTIF($G$6:$G230,"="&amp;$G230)&gt;5,"",$F230),"")</f>
        <v/>
      </c>
      <c r="I230" s="15" t="str">
        <f>IF($G230=I$4&amp;"-"&amp;I$5,IF(COUNTIF($G$6:$G230,"="&amp;$G230)&gt;5,"",$F230),"")</f>
        <v/>
      </c>
      <c r="J230" s="14" t="str">
        <f>IF($G230=J$4&amp;"-"&amp;J$5,IF(COUNTIF($G$6:$G230,"="&amp;$G230)&gt;5,"",$F230),"")</f>
        <v/>
      </c>
      <c r="K230" s="15" t="str">
        <f>IF($G230=K$4&amp;"-"&amp;K$5,IF(COUNTIF($G$6:$G230,"="&amp;$G230)&gt;5,"",$F230),"")</f>
        <v/>
      </c>
      <c r="L230" s="14" t="str">
        <f>IF($G230=L$4&amp;"-"&amp;L$5,IF(COUNTIF($G$6:$G230,"="&amp;$G230)&gt;5,"",$F230),"")</f>
        <v/>
      </c>
      <c r="M230" s="15" t="str">
        <f>IF($G230=M$4&amp;"-"&amp;M$5,IF(COUNTIF($G$6:$G230,"="&amp;$G230)&gt;5,"",$F230),"")</f>
        <v/>
      </c>
      <c r="N230" s="14" t="str">
        <f>IF($G230=N$4&amp;"-"&amp;N$5,IF(COUNTIF($G$6:$G230,"="&amp;$G230)&gt;5,"",$F230),"")</f>
        <v/>
      </c>
      <c r="O230" s="15" t="str">
        <f>IF($G230=O$4&amp;"-"&amp;O$5,IF(COUNTIF($G$6:$G230,"="&amp;$G230)&gt;5,"",$F230),"")</f>
        <v/>
      </c>
      <c r="P230" s="14" t="str">
        <f>IF($G230=P$4&amp;"-"&amp;P$5,IF(COUNTIF($G$6:$G230,"="&amp;$G230)&gt;5,"",$F230),"")</f>
        <v/>
      </c>
      <c r="Q230" s="15" t="str">
        <f>IF($G230=Q$4&amp;"-"&amp;Q$5,IF(COUNTIF($G$6:$G230,"="&amp;$G230)&gt;5,"",$F230),"")</f>
        <v/>
      </c>
      <c r="R230" s="14" t="str">
        <f>IF($G230=R$4&amp;"-"&amp;R$5,IF(COUNTIF($G$6:$G230,"="&amp;$G230)&gt;5,"",$F230),"")</f>
        <v/>
      </c>
      <c r="S230" s="15" t="str">
        <f>IF($G230=S$4&amp;"-"&amp;S$5,IF(COUNTIF($G$6:$G230,"="&amp;$G230)&gt;5,"",$F230),"")</f>
        <v/>
      </c>
      <c r="T230" s="14" t="str">
        <f>IF($G230=T$4&amp;"-"&amp;T$5,IF(COUNTIF($G$6:$G230,"="&amp;$G230)&gt;5,"",$F230),"")</f>
        <v/>
      </c>
      <c r="U230" s="15" t="str">
        <f>IF($G230=U$4&amp;"-"&amp;U$5,IF(COUNTIF($G$6:$G230,"="&amp;$G230)&gt;5,"",$F230),"")</f>
        <v/>
      </c>
      <c r="V230" s="14" t="str">
        <f>IF($G230=V$4&amp;"-"&amp;V$5,IF(COUNTIF($G$6:$G230,"="&amp;$G230)&gt;5,"",$F230),"")</f>
        <v/>
      </c>
      <c r="W230" s="15" t="str">
        <f>IF($G230=W$4&amp;"-"&amp;W$5,IF(COUNTIF($G$6:$G230,"="&amp;$G230)&gt;5,"",$F230),"")</f>
        <v/>
      </c>
    </row>
    <row r="231" spans="1:23" x14ac:dyDescent="0.2">
      <c r="A231">
        <v>226</v>
      </c>
      <c r="B231" s="1">
        <v>1.9085648148148147E-2</v>
      </c>
      <c r="C231" t="s">
        <v>249</v>
      </c>
      <c r="D231" t="s">
        <v>12</v>
      </c>
      <c r="E231" t="s">
        <v>2</v>
      </c>
      <c r="F231">
        <v>158</v>
      </c>
      <c r="G231" t="s">
        <v>13</v>
      </c>
      <c r="H231" s="14" t="str">
        <f>IF($G231=H$4&amp;"-"&amp;H$5,IF(COUNTIF($G$6:$G231,"="&amp;$G231)&gt;5,"",$F231),"")</f>
        <v/>
      </c>
      <c r="I231" s="15" t="str">
        <f>IF($G231=I$4&amp;"-"&amp;I$5,IF(COUNTIF($G$6:$G231,"="&amp;$G231)&gt;5,"",$F231),"")</f>
        <v/>
      </c>
      <c r="J231" s="14" t="str">
        <f>IF($G231=J$4&amp;"-"&amp;J$5,IF(COUNTIF($G$6:$G231,"="&amp;$G231)&gt;5,"",$F231),"")</f>
        <v/>
      </c>
      <c r="K231" s="15" t="str">
        <f>IF($G231=K$4&amp;"-"&amp;K$5,IF(COUNTIF($G$6:$G231,"="&amp;$G231)&gt;5,"",$F231),"")</f>
        <v/>
      </c>
      <c r="L231" s="14" t="str">
        <f>IF($G231=L$4&amp;"-"&amp;L$5,IF(COUNTIF($G$6:$G231,"="&amp;$G231)&gt;5,"",$F231),"")</f>
        <v/>
      </c>
      <c r="M231" s="15" t="str">
        <f>IF($G231=M$4&amp;"-"&amp;M$5,IF(COUNTIF($G$6:$G231,"="&amp;$G231)&gt;5,"",$F231),"")</f>
        <v/>
      </c>
      <c r="N231" s="14" t="str">
        <f>IF($G231=N$4&amp;"-"&amp;N$5,IF(COUNTIF($G$6:$G231,"="&amp;$G231)&gt;5,"",$F231),"")</f>
        <v/>
      </c>
      <c r="O231" s="15" t="str">
        <f>IF($G231=O$4&amp;"-"&amp;O$5,IF(COUNTIF($G$6:$G231,"="&amp;$G231)&gt;5,"",$F231),"")</f>
        <v/>
      </c>
      <c r="P231" s="14" t="str">
        <f>IF($G231=P$4&amp;"-"&amp;P$5,IF(COUNTIF($G$6:$G231,"="&amp;$G231)&gt;5,"",$F231),"")</f>
        <v/>
      </c>
      <c r="Q231" s="15" t="str">
        <f>IF($G231=Q$4&amp;"-"&amp;Q$5,IF(COUNTIF($G$6:$G231,"="&amp;$G231)&gt;5,"",$F231),"")</f>
        <v/>
      </c>
      <c r="R231" s="14" t="str">
        <f>IF($G231=R$4&amp;"-"&amp;R$5,IF(COUNTIF($G$6:$G231,"="&amp;$G231)&gt;5,"",$F231),"")</f>
        <v/>
      </c>
      <c r="S231" s="15" t="str">
        <f>IF($G231=S$4&amp;"-"&amp;S$5,IF(COUNTIF($G$6:$G231,"="&amp;$G231)&gt;5,"",$F231),"")</f>
        <v/>
      </c>
      <c r="T231" s="14" t="str">
        <f>IF($G231=T$4&amp;"-"&amp;T$5,IF(COUNTIF($G$6:$G231,"="&amp;$G231)&gt;5,"",$F231),"")</f>
        <v/>
      </c>
      <c r="U231" s="15" t="str">
        <f>IF($G231=U$4&amp;"-"&amp;U$5,IF(COUNTIF($G$6:$G231,"="&amp;$G231)&gt;5,"",$F231),"")</f>
        <v/>
      </c>
      <c r="V231" s="14" t="str">
        <f>IF($G231=V$4&amp;"-"&amp;V$5,IF(COUNTIF($G$6:$G231,"="&amp;$G231)&gt;5,"",$F231),"")</f>
        <v/>
      </c>
      <c r="W231" s="15" t="str">
        <f>IF($G231=W$4&amp;"-"&amp;W$5,IF(COUNTIF($G$6:$G231,"="&amp;$G231)&gt;5,"",$F231),"")</f>
        <v/>
      </c>
    </row>
    <row r="232" spans="1:23" x14ac:dyDescent="0.2">
      <c r="A232">
        <v>227</v>
      </c>
      <c r="B232" s="1">
        <v>1.909722222222222E-2</v>
      </c>
      <c r="C232" t="s">
        <v>250</v>
      </c>
      <c r="D232" t="s">
        <v>12</v>
      </c>
      <c r="E232" t="s">
        <v>2</v>
      </c>
      <c r="F232">
        <v>159</v>
      </c>
      <c r="G232" t="s">
        <v>13</v>
      </c>
      <c r="H232" s="14" t="str">
        <f>IF($G232=H$4&amp;"-"&amp;H$5,IF(COUNTIF($G$6:$G232,"="&amp;$G232)&gt;5,"",$F232),"")</f>
        <v/>
      </c>
      <c r="I232" s="15" t="str">
        <f>IF($G232=I$4&amp;"-"&amp;I$5,IF(COUNTIF($G$6:$G232,"="&amp;$G232)&gt;5,"",$F232),"")</f>
        <v/>
      </c>
      <c r="J232" s="14" t="str">
        <f>IF($G232=J$4&amp;"-"&amp;J$5,IF(COUNTIF($G$6:$G232,"="&amp;$G232)&gt;5,"",$F232),"")</f>
        <v/>
      </c>
      <c r="K232" s="15" t="str">
        <f>IF($G232=K$4&amp;"-"&amp;K$5,IF(COUNTIF($G$6:$G232,"="&amp;$G232)&gt;5,"",$F232),"")</f>
        <v/>
      </c>
      <c r="L232" s="14" t="str">
        <f>IF($G232=L$4&amp;"-"&amp;L$5,IF(COUNTIF($G$6:$G232,"="&amp;$G232)&gt;5,"",$F232),"")</f>
        <v/>
      </c>
      <c r="M232" s="15" t="str">
        <f>IF($G232=M$4&amp;"-"&amp;M$5,IF(COUNTIF($G$6:$G232,"="&amp;$G232)&gt;5,"",$F232),"")</f>
        <v/>
      </c>
      <c r="N232" s="14" t="str">
        <f>IF($G232=N$4&amp;"-"&amp;N$5,IF(COUNTIF($G$6:$G232,"="&amp;$G232)&gt;5,"",$F232),"")</f>
        <v/>
      </c>
      <c r="O232" s="15" t="str">
        <f>IF($G232=O$4&amp;"-"&amp;O$5,IF(COUNTIF($G$6:$G232,"="&amp;$G232)&gt;5,"",$F232),"")</f>
        <v/>
      </c>
      <c r="P232" s="14" t="str">
        <f>IF($G232=P$4&amp;"-"&amp;P$5,IF(COUNTIF($G$6:$G232,"="&amp;$G232)&gt;5,"",$F232),"")</f>
        <v/>
      </c>
      <c r="Q232" s="15" t="str">
        <f>IF($G232=Q$4&amp;"-"&amp;Q$5,IF(COUNTIF($G$6:$G232,"="&amp;$G232)&gt;5,"",$F232),"")</f>
        <v/>
      </c>
      <c r="R232" s="14" t="str">
        <f>IF($G232=R$4&amp;"-"&amp;R$5,IF(COUNTIF($G$6:$G232,"="&amp;$G232)&gt;5,"",$F232),"")</f>
        <v/>
      </c>
      <c r="S232" s="15" t="str">
        <f>IF($G232=S$4&amp;"-"&amp;S$5,IF(COUNTIF($G$6:$G232,"="&amp;$G232)&gt;5,"",$F232),"")</f>
        <v/>
      </c>
      <c r="T232" s="14" t="str">
        <f>IF($G232=T$4&amp;"-"&amp;T$5,IF(COUNTIF($G$6:$G232,"="&amp;$G232)&gt;5,"",$F232),"")</f>
        <v/>
      </c>
      <c r="U232" s="15" t="str">
        <f>IF($G232=U$4&amp;"-"&amp;U$5,IF(COUNTIF($G$6:$G232,"="&amp;$G232)&gt;5,"",$F232),"")</f>
        <v/>
      </c>
      <c r="V232" s="14" t="str">
        <f>IF($G232=V$4&amp;"-"&amp;V$5,IF(COUNTIF($G$6:$G232,"="&amp;$G232)&gt;5,"",$F232),"")</f>
        <v/>
      </c>
      <c r="W232" s="15" t="str">
        <f>IF($G232=W$4&amp;"-"&amp;W$5,IF(COUNTIF($G$6:$G232,"="&amp;$G232)&gt;5,"",$F232),"")</f>
        <v/>
      </c>
    </row>
    <row r="233" spans="1:23" x14ac:dyDescent="0.2">
      <c r="A233">
        <v>228</v>
      </c>
      <c r="B233" s="1">
        <v>1.9155092592592592E-2</v>
      </c>
      <c r="C233" t="s">
        <v>251</v>
      </c>
      <c r="D233" t="s">
        <v>8</v>
      </c>
      <c r="E233" t="s">
        <v>52</v>
      </c>
      <c r="F233">
        <v>69</v>
      </c>
      <c r="G233" t="s">
        <v>73</v>
      </c>
      <c r="H233" s="14" t="str">
        <f>IF($G233=H$4&amp;"-"&amp;H$5,IF(COUNTIF($G$6:$G233,"="&amp;$G233)&gt;5,"",$F233),"")</f>
        <v/>
      </c>
      <c r="I233" s="15" t="str">
        <f>IF($G233=I$4&amp;"-"&amp;I$5,IF(COUNTIF($G$6:$G233,"="&amp;$G233)&gt;5,"",$F233),"")</f>
        <v/>
      </c>
      <c r="J233" s="14" t="str">
        <f>IF($G233=J$4&amp;"-"&amp;J$5,IF(COUNTIF($G$6:$G233,"="&amp;$G233)&gt;5,"",$F233),"")</f>
        <v/>
      </c>
      <c r="K233" s="15" t="str">
        <f>IF($G233=K$4&amp;"-"&amp;K$5,IF(COUNTIF($G$6:$G233,"="&amp;$G233)&gt;5,"",$F233),"")</f>
        <v/>
      </c>
      <c r="L233" s="14" t="str">
        <f>IF($G233=L$4&amp;"-"&amp;L$5,IF(COUNTIF($G$6:$G233,"="&amp;$G233)&gt;5,"",$F233),"")</f>
        <v/>
      </c>
      <c r="M233" s="15" t="str">
        <f>IF($G233=M$4&amp;"-"&amp;M$5,IF(COUNTIF($G$6:$G233,"="&amp;$G233)&gt;5,"",$F233),"")</f>
        <v/>
      </c>
      <c r="N233" s="14" t="str">
        <f>IF($G233=N$4&amp;"-"&amp;N$5,IF(COUNTIF($G$6:$G233,"="&amp;$G233)&gt;5,"",$F233),"")</f>
        <v/>
      </c>
      <c r="O233" s="15" t="str">
        <f>IF($G233=O$4&amp;"-"&amp;O$5,IF(COUNTIF($G$6:$G233,"="&amp;$G233)&gt;5,"",$F233),"")</f>
        <v/>
      </c>
      <c r="P233" s="14" t="str">
        <f>IF($G233=P$4&amp;"-"&amp;P$5,IF(COUNTIF($G$6:$G233,"="&amp;$G233)&gt;5,"",$F233),"")</f>
        <v/>
      </c>
      <c r="Q233" s="15" t="str">
        <f>IF($G233=Q$4&amp;"-"&amp;Q$5,IF(COUNTIF($G$6:$G233,"="&amp;$G233)&gt;5,"",$F233),"")</f>
        <v/>
      </c>
      <c r="R233" s="14" t="str">
        <f>IF($G233=R$4&amp;"-"&amp;R$5,IF(COUNTIF($G$6:$G233,"="&amp;$G233)&gt;5,"",$F233),"")</f>
        <v/>
      </c>
      <c r="S233" s="15" t="str">
        <f>IF($G233=S$4&amp;"-"&amp;S$5,IF(COUNTIF($G$6:$G233,"="&amp;$G233)&gt;5,"",$F233),"")</f>
        <v/>
      </c>
      <c r="T233" s="14" t="str">
        <f>IF($G233=T$4&amp;"-"&amp;T$5,IF(COUNTIF($G$6:$G233,"="&amp;$G233)&gt;5,"",$F233),"")</f>
        <v/>
      </c>
      <c r="U233" s="15" t="str">
        <f>IF($G233=U$4&amp;"-"&amp;U$5,IF(COUNTIF($G$6:$G233,"="&amp;$G233)&gt;5,"",$F233),"")</f>
        <v/>
      </c>
      <c r="V233" s="14" t="str">
        <f>IF($G233=V$4&amp;"-"&amp;V$5,IF(COUNTIF($G$6:$G233,"="&amp;$G233)&gt;5,"",$F233),"")</f>
        <v/>
      </c>
      <c r="W233" s="15" t="str">
        <f>IF($G233=W$4&amp;"-"&amp;W$5,IF(COUNTIF($G$6:$G233,"="&amp;$G233)&gt;5,"",$F233),"")</f>
        <v/>
      </c>
    </row>
    <row r="234" spans="1:23" x14ac:dyDescent="0.2">
      <c r="A234">
        <v>229</v>
      </c>
      <c r="B234" s="1">
        <v>1.9166666666666669E-2</v>
      </c>
      <c r="C234" t="s">
        <v>252</v>
      </c>
      <c r="D234" t="s">
        <v>22</v>
      </c>
      <c r="E234" t="s">
        <v>52</v>
      </c>
      <c r="F234">
        <v>70</v>
      </c>
      <c r="G234" t="s">
        <v>61</v>
      </c>
      <c r="H234" s="14" t="str">
        <f>IF($G234=H$4&amp;"-"&amp;H$5,IF(COUNTIF($G$6:$G234,"="&amp;$G234)&gt;5,"",$F234),"")</f>
        <v/>
      </c>
      <c r="I234" s="15" t="str">
        <f>IF($G234=I$4&amp;"-"&amp;I$5,IF(COUNTIF($G$6:$G234,"="&amp;$G234)&gt;5,"",$F234),"")</f>
        <v/>
      </c>
      <c r="J234" s="14" t="str">
        <f>IF($G234=J$4&amp;"-"&amp;J$5,IF(COUNTIF($G$6:$G234,"="&amp;$G234)&gt;5,"",$F234),"")</f>
        <v/>
      </c>
      <c r="K234" s="15" t="str">
        <f>IF($G234=K$4&amp;"-"&amp;K$5,IF(COUNTIF($G$6:$G234,"="&amp;$G234)&gt;5,"",$F234),"")</f>
        <v/>
      </c>
      <c r="L234" s="14" t="str">
        <f>IF($G234=L$4&amp;"-"&amp;L$5,IF(COUNTIF($G$6:$G234,"="&amp;$G234)&gt;5,"",$F234),"")</f>
        <v/>
      </c>
      <c r="M234" s="15" t="str">
        <f>IF($G234=M$4&amp;"-"&amp;M$5,IF(COUNTIF($G$6:$G234,"="&amp;$G234)&gt;5,"",$F234),"")</f>
        <v/>
      </c>
      <c r="N234" s="14" t="str">
        <f>IF($G234=N$4&amp;"-"&amp;N$5,IF(COUNTIF($G$6:$G234,"="&amp;$G234)&gt;5,"",$F234),"")</f>
        <v/>
      </c>
      <c r="O234" s="15" t="str">
        <f>IF($G234=O$4&amp;"-"&amp;O$5,IF(COUNTIF($G$6:$G234,"="&amp;$G234)&gt;5,"",$F234),"")</f>
        <v/>
      </c>
      <c r="P234" s="14" t="str">
        <f>IF($G234=P$4&amp;"-"&amp;P$5,IF(COUNTIF($G$6:$G234,"="&amp;$G234)&gt;5,"",$F234),"")</f>
        <v/>
      </c>
      <c r="Q234" s="15" t="str">
        <f>IF($G234=Q$4&amp;"-"&amp;Q$5,IF(COUNTIF($G$6:$G234,"="&amp;$G234)&gt;5,"",$F234),"")</f>
        <v/>
      </c>
      <c r="R234" s="14" t="str">
        <f>IF($G234=R$4&amp;"-"&amp;R$5,IF(COUNTIF($G$6:$G234,"="&amp;$G234)&gt;5,"",$F234),"")</f>
        <v/>
      </c>
      <c r="S234" s="15" t="str">
        <f>IF($G234=S$4&amp;"-"&amp;S$5,IF(COUNTIF($G$6:$G234,"="&amp;$G234)&gt;5,"",$F234),"")</f>
        <v/>
      </c>
      <c r="T234" s="14" t="str">
        <f>IF($G234=T$4&amp;"-"&amp;T$5,IF(COUNTIF($G$6:$G234,"="&amp;$G234)&gt;5,"",$F234),"")</f>
        <v/>
      </c>
      <c r="U234" s="15" t="str">
        <f>IF($G234=U$4&amp;"-"&amp;U$5,IF(COUNTIF($G$6:$G234,"="&amp;$G234)&gt;5,"",$F234),"")</f>
        <v/>
      </c>
      <c r="V234" s="14" t="str">
        <f>IF($G234=V$4&amp;"-"&amp;V$5,IF(COUNTIF($G$6:$G234,"="&amp;$G234)&gt;5,"",$F234),"")</f>
        <v/>
      </c>
      <c r="W234" s="15" t="str">
        <f>IF($G234=W$4&amp;"-"&amp;W$5,IF(COUNTIF($G$6:$G234,"="&amp;$G234)&gt;5,"",$F234),"")</f>
        <v/>
      </c>
    </row>
    <row r="235" spans="1:23" x14ac:dyDescent="0.2">
      <c r="A235">
        <v>230</v>
      </c>
      <c r="B235" s="1">
        <v>1.9201388888888889E-2</v>
      </c>
      <c r="C235" t="s">
        <v>253</v>
      </c>
      <c r="D235" t="s">
        <v>8</v>
      </c>
      <c r="E235" t="s">
        <v>2</v>
      </c>
      <c r="F235">
        <v>160</v>
      </c>
      <c r="G235" t="s">
        <v>9</v>
      </c>
      <c r="H235" s="14" t="str">
        <f>IF($G235=H$4&amp;"-"&amp;H$5,IF(COUNTIF($G$6:$G235,"="&amp;$G235)&gt;5,"",$F235),"")</f>
        <v/>
      </c>
      <c r="I235" s="15" t="str">
        <f>IF($G235=I$4&amp;"-"&amp;I$5,IF(COUNTIF($G$6:$G235,"="&amp;$G235)&gt;5,"",$F235),"")</f>
        <v/>
      </c>
      <c r="J235" s="14" t="str">
        <f>IF($G235=J$4&amp;"-"&amp;J$5,IF(COUNTIF($G$6:$G235,"="&amp;$G235)&gt;5,"",$F235),"")</f>
        <v/>
      </c>
      <c r="K235" s="15" t="str">
        <f>IF($G235=K$4&amp;"-"&amp;K$5,IF(COUNTIF($G$6:$G235,"="&amp;$G235)&gt;5,"",$F235),"")</f>
        <v/>
      </c>
      <c r="L235" s="14" t="str">
        <f>IF($G235=L$4&amp;"-"&amp;L$5,IF(COUNTIF($G$6:$G235,"="&amp;$G235)&gt;5,"",$F235),"")</f>
        <v/>
      </c>
      <c r="M235" s="15" t="str">
        <f>IF($G235=M$4&amp;"-"&amp;M$5,IF(COUNTIF($G$6:$G235,"="&amp;$G235)&gt;5,"",$F235),"")</f>
        <v/>
      </c>
      <c r="N235" s="14" t="str">
        <f>IF($G235=N$4&amp;"-"&amp;N$5,IF(COUNTIF($G$6:$G235,"="&amp;$G235)&gt;5,"",$F235),"")</f>
        <v/>
      </c>
      <c r="O235" s="15" t="str">
        <f>IF($G235=O$4&amp;"-"&amp;O$5,IF(COUNTIF($G$6:$G235,"="&amp;$G235)&gt;5,"",$F235),"")</f>
        <v/>
      </c>
      <c r="P235" s="14" t="str">
        <f>IF($G235=P$4&amp;"-"&amp;P$5,IF(COUNTIF($G$6:$G235,"="&amp;$G235)&gt;5,"",$F235),"")</f>
        <v/>
      </c>
      <c r="Q235" s="15" t="str">
        <f>IF($G235=Q$4&amp;"-"&amp;Q$5,IF(COUNTIF($G$6:$G235,"="&amp;$G235)&gt;5,"",$F235),"")</f>
        <v/>
      </c>
      <c r="R235" s="14" t="str">
        <f>IF($G235=R$4&amp;"-"&amp;R$5,IF(COUNTIF($G$6:$G235,"="&amp;$G235)&gt;5,"",$F235),"")</f>
        <v/>
      </c>
      <c r="S235" s="15" t="str">
        <f>IF($G235=S$4&amp;"-"&amp;S$5,IF(COUNTIF($G$6:$G235,"="&amp;$G235)&gt;5,"",$F235),"")</f>
        <v/>
      </c>
      <c r="T235" s="14" t="str">
        <f>IF($G235=T$4&amp;"-"&amp;T$5,IF(COUNTIF($G$6:$G235,"="&amp;$G235)&gt;5,"",$F235),"")</f>
        <v/>
      </c>
      <c r="U235" s="15" t="str">
        <f>IF($G235=U$4&amp;"-"&amp;U$5,IF(COUNTIF($G$6:$G235,"="&amp;$G235)&gt;5,"",$F235),"")</f>
        <v/>
      </c>
      <c r="V235" s="14" t="str">
        <f>IF($G235=V$4&amp;"-"&amp;V$5,IF(COUNTIF($G$6:$G235,"="&amp;$G235)&gt;5,"",$F235),"")</f>
        <v/>
      </c>
      <c r="W235" s="15" t="str">
        <f>IF($G235=W$4&amp;"-"&amp;W$5,IF(COUNTIF($G$6:$G235,"="&amp;$G235)&gt;5,"",$F235),"")</f>
        <v/>
      </c>
    </row>
    <row r="236" spans="1:23" x14ac:dyDescent="0.2">
      <c r="A236">
        <v>231</v>
      </c>
      <c r="B236" s="1">
        <v>1.9247685185185184E-2</v>
      </c>
      <c r="C236" t="s">
        <v>254</v>
      </c>
      <c r="D236" t="s">
        <v>8</v>
      </c>
      <c r="E236" t="s">
        <v>52</v>
      </c>
      <c r="F236">
        <v>71</v>
      </c>
      <c r="G236" t="s">
        <v>73</v>
      </c>
      <c r="H236" s="14" t="str">
        <f>IF($G236=H$4&amp;"-"&amp;H$5,IF(COUNTIF($G$6:$G236,"="&amp;$G236)&gt;5,"",$F236),"")</f>
        <v/>
      </c>
      <c r="I236" s="15" t="str">
        <f>IF($G236=I$4&amp;"-"&amp;I$5,IF(COUNTIF($G$6:$G236,"="&amp;$G236)&gt;5,"",$F236),"")</f>
        <v/>
      </c>
      <c r="J236" s="14" t="str">
        <f>IF($G236=J$4&amp;"-"&amp;J$5,IF(COUNTIF($G$6:$G236,"="&amp;$G236)&gt;5,"",$F236),"")</f>
        <v/>
      </c>
      <c r="K236" s="15" t="str">
        <f>IF($G236=K$4&amp;"-"&amp;K$5,IF(COUNTIF($G$6:$G236,"="&amp;$G236)&gt;5,"",$F236),"")</f>
        <v/>
      </c>
      <c r="L236" s="14" t="str">
        <f>IF($G236=L$4&amp;"-"&amp;L$5,IF(COUNTIF($G$6:$G236,"="&amp;$G236)&gt;5,"",$F236),"")</f>
        <v/>
      </c>
      <c r="M236" s="15" t="str">
        <f>IF($G236=M$4&amp;"-"&amp;M$5,IF(COUNTIF($G$6:$G236,"="&amp;$G236)&gt;5,"",$F236),"")</f>
        <v/>
      </c>
      <c r="N236" s="14" t="str">
        <f>IF($G236=N$4&amp;"-"&amp;N$5,IF(COUNTIF($G$6:$G236,"="&amp;$G236)&gt;5,"",$F236),"")</f>
        <v/>
      </c>
      <c r="O236" s="15" t="str">
        <f>IF($G236=O$4&amp;"-"&amp;O$5,IF(COUNTIF($G$6:$G236,"="&amp;$G236)&gt;5,"",$F236),"")</f>
        <v/>
      </c>
      <c r="P236" s="14" t="str">
        <f>IF($G236=P$4&amp;"-"&amp;P$5,IF(COUNTIF($G$6:$G236,"="&amp;$G236)&gt;5,"",$F236),"")</f>
        <v/>
      </c>
      <c r="Q236" s="15" t="str">
        <f>IF($G236=Q$4&amp;"-"&amp;Q$5,IF(COUNTIF($G$6:$G236,"="&amp;$G236)&gt;5,"",$F236),"")</f>
        <v/>
      </c>
      <c r="R236" s="14" t="str">
        <f>IF($G236=R$4&amp;"-"&amp;R$5,IF(COUNTIF($G$6:$G236,"="&amp;$G236)&gt;5,"",$F236),"")</f>
        <v/>
      </c>
      <c r="S236" s="15" t="str">
        <f>IF($G236=S$4&amp;"-"&amp;S$5,IF(COUNTIF($G$6:$G236,"="&amp;$G236)&gt;5,"",$F236),"")</f>
        <v/>
      </c>
      <c r="T236" s="14" t="str">
        <f>IF($G236=T$4&amp;"-"&amp;T$5,IF(COUNTIF($G$6:$G236,"="&amp;$G236)&gt;5,"",$F236),"")</f>
        <v/>
      </c>
      <c r="U236" s="15" t="str">
        <f>IF($G236=U$4&amp;"-"&amp;U$5,IF(COUNTIF($G$6:$G236,"="&amp;$G236)&gt;5,"",$F236),"")</f>
        <v/>
      </c>
      <c r="V236" s="14" t="str">
        <f>IF($G236=V$4&amp;"-"&amp;V$5,IF(COUNTIF($G$6:$G236,"="&amp;$G236)&gt;5,"",$F236),"")</f>
        <v/>
      </c>
      <c r="W236" s="15" t="str">
        <f>IF($G236=W$4&amp;"-"&amp;W$5,IF(COUNTIF($G$6:$G236,"="&amp;$G236)&gt;5,"",$F236),"")</f>
        <v/>
      </c>
    </row>
    <row r="237" spans="1:23" x14ac:dyDescent="0.2">
      <c r="A237">
        <v>232</v>
      </c>
      <c r="B237" s="1">
        <v>1.9247685185185184E-2</v>
      </c>
      <c r="C237" t="s">
        <v>255</v>
      </c>
      <c r="D237" t="s">
        <v>5</v>
      </c>
      <c r="E237" t="s">
        <v>52</v>
      </c>
      <c r="F237">
        <v>72</v>
      </c>
      <c r="G237" t="s">
        <v>55</v>
      </c>
      <c r="H237" s="14" t="str">
        <f>IF($G237=H$4&amp;"-"&amp;H$5,IF(COUNTIF($G$6:$G237,"="&amp;$G237)&gt;5,"",$F237),"")</f>
        <v/>
      </c>
      <c r="I237" s="15" t="str">
        <f>IF($G237=I$4&amp;"-"&amp;I$5,IF(COUNTIF($G$6:$G237,"="&amp;$G237)&gt;5,"",$F237),"")</f>
        <v/>
      </c>
      <c r="J237" s="14" t="str">
        <f>IF($G237=J$4&amp;"-"&amp;J$5,IF(COUNTIF($G$6:$G237,"="&amp;$G237)&gt;5,"",$F237),"")</f>
        <v/>
      </c>
      <c r="K237" s="15" t="str">
        <f>IF($G237=K$4&amp;"-"&amp;K$5,IF(COUNTIF($G$6:$G237,"="&amp;$G237)&gt;5,"",$F237),"")</f>
        <v/>
      </c>
      <c r="L237" s="14" t="str">
        <f>IF($G237=L$4&amp;"-"&amp;L$5,IF(COUNTIF($G$6:$G237,"="&amp;$G237)&gt;5,"",$F237),"")</f>
        <v/>
      </c>
      <c r="M237" s="15" t="str">
        <f>IF($G237=M$4&amp;"-"&amp;M$5,IF(COUNTIF($G$6:$G237,"="&amp;$G237)&gt;5,"",$F237),"")</f>
        <v/>
      </c>
      <c r="N237" s="14" t="str">
        <f>IF($G237=N$4&amp;"-"&amp;N$5,IF(COUNTIF($G$6:$G237,"="&amp;$G237)&gt;5,"",$F237),"")</f>
        <v/>
      </c>
      <c r="O237" s="15" t="str">
        <f>IF($G237=O$4&amp;"-"&amp;O$5,IF(COUNTIF($G$6:$G237,"="&amp;$G237)&gt;5,"",$F237),"")</f>
        <v/>
      </c>
      <c r="P237" s="14" t="str">
        <f>IF($G237=P$4&amp;"-"&amp;P$5,IF(COUNTIF($G$6:$G237,"="&amp;$G237)&gt;5,"",$F237),"")</f>
        <v/>
      </c>
      <c r="Q237" s="15" t="str">
        <f>IF($G237=Q$4&amp;"-"&amp;Q$5,IF(COUNTIF($G$6:$G237,"="&amp;$G237)&gt;5,"",$F237),"")</f>
        <v/>
      </c>
      <c r="R237" s="14" t="str">
        <f>IF($G237=R$4&amp;"-"&amp;R$5,IF(COUNTIF($G$6:$G237,"="&amp;$G237)&gt;5,"",$F237),"")</f>
        <v/>
      </c>
      <c r="S237" s="15" t="str">
        <f>IF($G237=S$4&amp;"-"&amp;S$5,IF(COUNTIF($G$6:$G237,"="&amp;$G237)&gt;5,"",$F237),"")</f>
        <v/>
      </c>
      <c r="T237" s="14" t="str">
        <f>IF($G237=T$4&amp;"-"&amp;T$5,IF(COUNTIF($G$6:$G237,"="&amp;$G237)&gt;5,"",$F237),"")</f>
        <v/>
      </c>
      <c r="U237" s="15" t="str">
        <f>IF($G237=U$4&amp;"-"&amp;U$5,IF(COUNTIF($G$6:$G237,"="&amp;$G237)&gt;5,"",$F237),"")</f>
        <v/>
      </c>
      <c r="V237" s="14" t="str">
        <f>IF($G237=V$4&amp;"-"&amp;V$5,IF(COUNTIF($G$6:$G237,"="&amp;$G237)&gt;5,"",$F237),"")</f>
        <v/>
      </c>
      <c r="W237" s="15" t="str">
        <f>IF($G237=W$4&amp;"-"&amp;W$5,IF(COUNTIF($G$6:$G237,"="&amp;$G237)&gt;5,"",$F237),"")</f>
        <v/>
      </c>
    </row>
    <row r="238" spans="1:23" x14ac:dyDescent="0.2">
      <c r="A238">
        <v>233</v>
      </c>
      <c r="B238" s="1">
        <v>1.9282407407407408E-2</v>
      </c>
      <c r="C238" t="s">
        <v>256</v>
      </c>
      <c r="D238" t="s">
        <v>17</v>
      </c>
      <c r="E238" t="s">
        <v>52</v>
      </c>
      <c r="F238">
        <v>73</v>
      </c>
      <c r="G238" t="s">
        <v>90</v>
      </c>
      <c r="H238" s="14" t="str">
        <f>IF($G238=H$4&amp;"-"&amp;H$5,IF(COUNTIF($G$6:$G238,"="&amp;$G238)&gt;5,"",$F238),"")</f>
        <v/>
      </c>
      <c r="I238" s="15" t="str">
        <f>IF($G238=I$4&amp;"-"&amp;I$5,IF(COUNTIF($G$6:$G238,"="&amp;$G238)&gt;5,"",$F238),"")</f>
        <v/>
      </c>
      <c r="J238" s="14" t="str">
        <f>IF($G238=J$4&amp;"-"&amp;J$5,IF(COUNTIF($G$6:$G238,"="&amp;$G238)&gt;5,"",$F238),"")</f>
        <v/>
      </c>
      <c r="K238" s="15" t="str">
        <f>IF($G238=K$4&amp;"-"&amp;K$5,IF(COUNTIF($G$6:$G238,"="&amp;$G238)&gt;5,"",$F238),"")</f>
        <v/>
      </c>
      <c r="L238" s="14" t="str">
        <f>IF($G238=L$4&amp;"-"&amp;L$5,IF(COUNTIF($G$6:$G238,"="&amp;$G238)&gt;5,"",$F238),"")</f>
        <v/>
      </c>
      <c r="M238" s="15" t="str">
        <f>IF($G238=M$4&amp;"-"&amp;M$5,IF(COUNTIF($G$6:$G238,"="&amp;$G238)&gt;5,"",$F238),"")</f>
        <v/>
      </c>
      <c r="N238" s="14" t="str">
        <f>IF($G238=N$4&amp;"-"&amp;N$5,IF(COUNTIF($G$6:$G238,"="&amp;$G238)&gt;5,"",$F238),"")</f>
        <v/>
      </c>
      <c r="O238" s="15" t="str">
        <f>IF($G238=O$4&amp;"-"&amp;O$5,IF(COUNTIF($G$6:$G238,"="&amp;$G238)&gt;5,"",$F238),"")</f>
        <v/>
      </c>
      <c r="P238" s="14" t="str">
        <f>IF($G238=P$4&amp;"-"&amp;P$5,IF(COUNTIF($G$6:$G238,"="&amp;$G238)&gt;5,"",$F238),"")</f>
        <v/>
      </c>
      <c r="Q238" s="15" t="str">
        <f>IF($G238=Q$4&amp;"-"&amp;Q$5,IF(COUNTIF($G$6:$G238,"="&amp;$G238)&gt;5,"",$F238),"")</f>
        <v/>
      </c>
      <c r="R238" s="14" t="str">
        <f>IF($G238=R$4&amp;"-"&amp;R$5,IF(COUNTIF($G$6:$G238,"="&amp;$G238)&gt;5,"",$F238),"")</f>
        <v/>
      </c>
      <c r="S238" s="15" t="str">
        <f>IF($G238=S$4&amp;"-"&amp;S$5,IF(COUNTIF($G$6:$G238,"="&amp;$G238)&gt;5,"",$F238),"")</f>
        <v/>
      </c>
      <c r="T238" s="14" t="str">
        <f>IF($G238=T$4&amp;"-"&amp;T$5,IF(COUNTIF($G$6:$G238,"="&amp;$G238)&gt;5,"",$F238),"")</f>
        <v/>
      </c>
      <c r="U238" s="15" t="str">
        <f>IF($G238=U$4&amp;"-"&amp;U$5,IF(COUNTIF($G$6:$G238,"="&amp;$G238)&gt;5,"",$F238),"")</f>
        <v/>
      </c>
      <c r="V238" s="14" t="str">
        <f>IF($G238=V$4&amp;"-"&amp;V$5,IF(COUNTIF($G$6:$G238,"="&amp;$G238)&gt;5,"",$F238),"")</f>
        <v/>
      </c>
      <c r="W238" s="15" t="str">
        <f>IF($G238=W$4&amp;"-"&amp;W$5,IF(COUNTIF($G$6:$G238,"="&amp;$G238)&gt;5,"",$F238),"")</f>
        <v/>
      </c>
    </row>
    <row r="239" spans="1:23" x14ac:dyDescent="0.2">
      <c r="A239">
        <v>234</v>
      </c>
      <c r="B239" s="1">
        <v>1.9293981481481485E-2</v>
      </c>
      <c r="C239" t="s">
        <v>257</v>
      </c>
      <c r="D239" t="s">
        <v>22</v>
      </c>
      <c r="E239" t="s">
        <v>52</v>
      </c>
      <c r="F239">
        <v>74</v>
      </c>
      <c r="G239" t="s">
        <v>61</v>
      </c>
      <c r="H239" s="14" t="str">
        <f>IF($G239=H$4&amp;"-"&amp;H$5,IF(COUNTIF($G$6:$G239,"="&amp;$G239)&gt;5,"",$F239),"")</f>
        <v/>
      </c>
      <c r="I239" s="15" t="str">
        <f>IF($G239=I$4&amp;"-"&amp;I$5,IF(COUNTIF($G$6:$G239,"="&amp;$G239)&gt;5,"",$F239),"")</f>
        <v/>
      </c>
      <c r="J239" s="14" t="str">
        <f>IF($G239=J$4&amp;"-"&amp;J$5,IF(COUNTIF($G$6:$G239,"="&amp;$G239)&gt;5,"",$F239),"")</f>
        <v/>
      </c>
      <c r="K239" s="15" t="str">
        <f>IF($G239=K$4&amp;"-"&amp;K$5,IF(COUNTIF($G$6:$G239,"="&amp;$G239)&gt;5,"",$F239),"")</f>
        <v/>
      </c>
      <c r="L239" s="14" t="str">
        <f>IF($G239=L$4&amp;"-"&amp;L$5,IF(COUNTIF($G$6:$G239,"="&amp;$G239)&gt;5,"",$F239),"")</f>
        <v/>
      </c>
      <c r="M239" s="15" t="str">
        <f>IF($G239=M$4&amp;"-"&amp;M$5,IF(COUNTIF($G$6:$G239,"="&amp;$G239)&gt;5,"",$F239),"")</f>
        <v/>
      </c>
      <c r="N239" s="14" t="str">
        <f>IF($G239=N$4&amp;"-"&amp;N$5,IF(COUNTIF($G$6:$G239,"="&amp;$G239)&gt;5,"",$F239),"")</f>
        <v/>
      </c>
      <c r="O239" s="15" t="str">
        <f>IF($G239=O$4&amp;"-"&amp;O$5,IF(COUNTIF($G$6:$G239,"="&amp;$G239)&gt;5,"",$F239),"")</f>
        <v/>
      </c>
      <c r="P239" s="14" t="str">
        <f>IF($G239=P$4&amp;"-"&amp;P$5,IF(COUNTIF($G$6:$G239,"="&amp;$G239)&gt;5,"",$F239),"")</f>
        <v/>
      </c>
      <c r="Q239" s="15" t="str">
        <f>IF($G239=Q$4&amp;"-"&amp;Q$5,IF(COUNTIF($G$6:$G239,"="&amp;$G239)&gt;5,"",$F239),"")</f>
        <v/>
      </c>
      <c r="R239" s="14" t="str">
        <f>IF($G239=R$4&amp;"-"&amp;R$5,IF(COUNTIF($G$6:$G239,"="&amp;$G239)&gt;5,"",$F239),"")</f>
        <v/>
      </c>
      <c r="S239" s="15" t="str">
        <f>IF($G239=S$4&amp;"-"&amp;S$5,IF(COUNTIF($G$6:$G239,"="&amp;$G239)&gt;5,"",$F239),"")</f>
        <v/>
      </c>
      <c r="T239" s="14" t="str">
        <f>IF($G239=T$4&amp;"-"&amp;T$5,IF(COUNTIF($G$6:$G239,"="&amp;$G239)&gt;5,"",$F239),"")</f>
        <v/>
      </c>
      <c r="U239" s="15" t="str">
        <f>IF($G239=U$4&amp;"-"&amp;U$5,IF(COUNTIF($G$6:$G239,"="&amp;$G239)&gt;5,"",$F239),"")</f>
        <v/>
      </c>
      <c r="V239" s="14" t="str">
        <f>IF($G239=V$4&amp;"-"&amp;V$5,IF(COUNTIF($G$6:$G239,"="&amp;$G239)&gt;5,"",$F239),"")</f>
        <v/>
      </c>
      <c r="W239" s="15" t="str">
        <f>IF($G239=W$4&amp;"-"&amp;W$5,IF(COUNTIF($G$6:$G239,"="&amp;$G239)&gt;5,"",$F239),"")</f>
        <v/>
      </c>
    </row>
    <row r="240" spans="1:23" x14ac:dyDescent="0.2">
      <c r="A240">
        <v>235</v>
      </c>
      <c r="B240" s="1">
        <v>1.9340277777777779E-2</v>
      </c>
      <c r="C240" t="s">
        <v>258</v>
      </c>
      <c r="D240" t="s">
        <v>22</v>
      </c>
      <c r="E240" t="s">
        <v>2</v>
      </c>
      <c r="F240">
        <v>161</v>
      </c>
      <c r="G240" t="s">
        <v>23</v>
      </c>
      <c r="H240" s="14" t="str">
        <f>IF($G240=H$4&amp;"-"&amp;H$5,IF(COUNTIF($G$6:$G240,"="&amp;$G240)&gt;5,"",$F240),"")</f>
        <v/>
      </c>
      <c r="I240" s="15" t="str">
        <f>IF($G240=I$4&amp;"-"&amp;I$5,IF(COUNTIF($G$6:$G240,"="&amp;$G240)&gt;5,"",$F240),"")</f>
        <v/>
      </c>
      <c r="J240" s="14" t="str">
        <f>IF($G240=J$4&amp;"-"&amp;J$5,IF(COUNTIF($G$6:$G240,"="&amp;$G240)&gt;5,"",$F240),"")</f>
        <v/>
      </c>
      <c r="K240" s="15" t="str">
        <f>IF($G240=K$4&amp;"-"&amp;K$5,IF(COUNTIF($G$6:$G240,"="&amp;$G240)&gt;5,"",$F240),"")</f>
        <v/>
      </c>
      <c r="L240" s="14" t="str">
        <f>IF($G240=L$4&amp;"-"&amp;L$5,IF(COUNTIF($G$6:$G240,"="&amp;$G240)&gt;5,"",$F240),"")</f>
        <v/>
      </c>
      <c r="M240" s="15" t="str">
        <f>IF($G240=M$4&amp;"-"&amp;M$5,IF(COUNTIF($G$6:$G240,"="&amp;$G240)&gt;5,"",$F240),"")</f>
        <v/>
      </c>
      <c r="N240" s="14" t="str">
        <f>IF($G240=N$4&amp;"-"&amp;N$5,IF(COUNTIF($G$6:$G240,"="&amp;$G240)&gt;5,"",$F240),"")</f>
        <v/>
      </c>
      <c r="O240" s="15" t="str">
        <f>IF($G240=O$4&amp;"-"&amp;O$5,IF(COUNTIF($G$6:$G240,"="&amp;$G240)&gt;5,"",$F240),"")</f>
        <v/>
      </c>
      <c r="P240" s="14" t="str">
        <f>IF($G240=P$4&amp;"-"&amp;P$5,IF(COUNTIF($G$6:$G240,"="&amp;$G240)&gt;5,"",$F240),"")</f>
        <v/>
      </c>
      <c r="Q240" s="15" t="str">
        <f>IF($G240=Q$4&amp;"-"&amp;Q$5,IF(COUNTIF($G$6:$G240,"="&amp;$G240)&gt;5,"",$F240),"")</f>
        <v/>
      </c>
      <c r="R240" s="14" t="str">
        <f>IF($G240=R$4&amp;"-"&amp;R$5,IF(COUNTIF($G$6:$G240,"="&amp;$G240)&gt;5,"",$F240),"")</f>
        <v/>
      </c>
      <c r="S240" s="15" t="str">
        <f>IF($G240=S$4&amp;"-"&amp;S$5,IF(COUNTIF($G$6:$G240,"="&amp;$G240)&gt;5,"",$F240),"")</f>
        <v/>
      </c>
      <c r="T240" s="14" t="str">
        <f>IF($G240=T$4&amp;"-"&amp;T$5,IF(COUNTIF($G$6:$G240,"="&amp;$G240)&gt;5,"",$F240),"")</f>
        <v/>
      </c>
      <c r="U240" s="15" t="str">
        <f>IF($G240=U$4&amp;"-"&amp;U$5,IF(COUNTIF($G$6:$G240,"="&amp;$G240)&gt;5,"",$F240),"")</f>
        <v/>
      </c>
      <c r="V240" s="14" t="str">
        <f>IF($G240=V$4&amp;"-"&amp;V$5,IF(COUNTIF($G$6:$G240,"="&amp;$G240)&gt;5,"",$F240),"")</f>
        <v/>
      </c>
      <c r="W240" s="15" t="str">
        <f>IF($G240=W$4&amp;"-"&amp;W$5,IF(COUNTIF($G$6:$G240,"="&amp;$G240)&gt;5,"",$F240),"")</f>
        <v/>
      </c>
    </row>
    <row r="241" spans="1:23" x14ac:dyDescent="0.2">
      <c r="A241">
        <v>236</v>
      </c>
      <c r="B241" s="1">
        <v>1.9351851851851853E-2</v>
      </c>
      <c r="C241" t="s">
        <v>259</v>
      </c>
      <c r="D241" t="s">
        <v>17</v>
      </c>
      <c r="E241" t="s">
        <v>52</v>
      </c>
      <c r="F241">
        <v>75</v>
      </c>
      <c r="G241" t="s">
        <v>90</v>
      </c>
      <c r="H241" s="14" t="str">
        <f>IF($G241=H$4&amp;"-"&amp;H$5,IF(COUNTIF($G$6:$G241,"="&amp;$G241)&gt;5,"",$F241),"")</f>
        <v/>
      </c>
      <c r="I241" s="15" t="str">
        <f>IF($G241=I$4&amp;"-"&amp;I$5,IF(COUNTIF($G$6:$G241,"="&amp;$G241)&gt;5,"",$F241),"")</f>
        <v/>
      </c>
      <c r="J241" s="14" t="str">
        <f>IF($G241=J$4&amp;"-"&amp;J$5,IF(COUNTIF($G$6:$G241,"="&amp;$G241)&gt;5,"",$F241),"")</f>
        <v/>
      </c>
      <c r="K241" s="15" t="str">
        <f>IF($G241=K$4&amp;"-"&amp;K$5,IF(COUNTIF($G$6:$G241,"="&amp;$G241)&gt;5,"",$F241),"")</f>
        <v/>
      </c>
      <c r="L241" s="14" t="str">
        <f>IF($G241=L$4&amp;"-"&amp;L$5,IF(COUNTIF($G$6:$G241,"="&amp;$G241)&gt;5,"",$F241),"")</f>
        <v/>
      </c>
      <c r="M241" s="15" t="str">
        <f>IF($G241=M$4&amp;"-"&amp;M$5,IF(COUNTIF($G$6:$G241,"="&amp;$G241)&gt;5,"",$F241),"")</f>
        <v/>
      </c>
      <c r="N241" s="14" t="str">
        <f>IF($G241=N$4&amp;"-"&amp;N$5,IF(COUNTIF($G$6:$G241,"="&amp;$G241)&gt;5,"",$F241),"")</f>
        <v/>
      </c>
      <c r="O241" s="15" t="str">
        <f>IF($G241=O$4&amp;"-"&amp;O$5,IF(COUNTIF($G$6:$G241,"="&amp;$G241)&gt;5,"",$F241),"")</f>
        <v/>
      </c>
      <c r="P241" s="14" t="str">
        <f>IF($G241=P$4&amp;"-"&amp;P$5,IF(COUNTIF($G$6:$G241,"="&amp;$G241)&gt;5,"",$F241),"")</f>
        <v/>
      </c>
      <c r="Q241" s="15" t="str">
        <f>IF($G241=Q$4&amp;"-"&amp;Q$5,IF(COUNTIF($G$6:$G241,"="&amp;$G241)&gt;5,"",$F241),"")</f>
        <v/>
      </c>
      <c r="R241" s="14" t="str">
        <f>IF($G241=R$4&amp;"-"&amp;R$5,IF(COUNTIF($G$6:$G241,"="&amp;$G241)&gt;5,"",$F241),"")</f>
        <v/>
      </c>
      <c r="S241" s="15" t="str">
        <f>IF($G241=S$4&amp;"-"&amp;S$5,IF(COUNTIF($G$6:$G241,"="&amp;$G241)&gt;5,"",$F241),"")</f>
        <v/>
      </c>
      <c r="T241" s="14" t="str">
        <f>IF($G241=T$4&amp;"-"&amp;T$5,IF(COUNTIF($G$6:$G241,"="&amp;$G241)&gt;5,"",$F241),"")</f>
        <v/>
      </c>
      <c r="U241" s="15" t="str">
        <f>IF($G241=U$4&amp;"-"&amp;U$5,IF(COUNTIF($G$6:$G241,"="&amp;$G241)&gt;5,"",$F241),"")</f>
        <v/>
      </c>
      <c r="V241" s="14" t="str">
        <f>IF($G241=V$4&amp;"-"&amp;V$5,IF(COUNTIF($G$6:$G241,"="&amp;$G241)&gt;5,"",$F241),"")</f>
        <v/>
      </c>
      <c r="W241" s="15" t="str">
        <f>IF($G241=W$4&amp;"-"&amp;W$5,IF(COUNTIF($G$6:$G241,"="&amp;$G241)&gt;5,"",$F241),"")</f>
        <v/>
      </c>
    </row>
    <row r="242" spans="1:23" x14ac:dyDescent="0.2">
      <c r="A242">
        <v>237</v>
      </c>
      <c r="B242" s="1">
        <v>1.9351851851851853E-2</v>
      </c>
      <c r="C242" t="s">
        <v>260</v>
      </c>
      <c r="D242" t="s">
        <v>17</v>
      </c>
      <c r="E242" t="s">
        <v>52</v>
      </c>
      <c r="F242">
        <v>76</v>
      </c>
      <c r="G242" t="s">
        <v>90</v>
      </c>
      <c r="H242" s="14" t="str">
        <f>IF($G242=H$4&amp;"-"&amp;H$5,IF(COUNTIF($G$6:$G242,"="&amp;$G242)&gt;5,"",$F242),"")</f>
        <v/>
      </c>
      <c r="I242" s="15" t="str">
        <f>IF($G242=I$4&amp;"-"&amp;I$5,IF(COUNTIF($G$6:$G242,"="&amp;$G242)&gt;5,"",$F242),"")</f>
        <v/>
      </c>
      <c r="J242" s="14" t="str">
        <f>IF($G242=J$4&amp;"-"&amp;J$5,IF(COUNTIF($G$6:$G242,"="&amp;$G242)&gt;5,"",$F242),"")</f>
        <v/>
      </c>
      <c r="K242" s="15" t="str">
        <f>IF($G242=K$4&amp;"-"&amp;K$5,IF(COUNTIF($G$6:$G242,"="&amp;$G242)&gt;5,"",$F242),"")</f>
        <v/>
      </c>
      <c r="L242" s="14" t="str">
        <f>IF($G242=L$4&amp;"-"&amp;L$5,IF(COUNTIF($G$6:$G242,"="&amp;$G242)&gt;5,"",$F242),"")</f>
        <v/>
      </c>
      <c r="M242" s="15" t="str">
        <f>IF($G242=M$4&amp;"-"&amp;M$5,IF(COUNTIF($G$6:$G242,"="&amp;$G242)&gt;5,"",$F242),"")</f>
        <v/>
      </c>
      <c r="N242" s="14" t="str">
        <f>IF($G242=N$4&amp;"-"&amp;N$5,IF(COUNTIF($G$6:$G242,"="&amp;$G242)&gt;5,"",$F242),"")</f>
        <v/>
      </c>
      <c r="O242" s="15" t="str">
        <f>IF($G242=O$4&amp;"-"&amp;O$5,IF(COUNTIF($G$6:$G242,"="&amp;$G242)&gt;5,"",$F242),"")</f>
        <v/>
      </c>
      <c r="P242" s="14" t="str">
        <f>IF($G242=P$4&amp;"-"&amp;P$5,IF(COUNTIF($G$6:$G242,"="&amp;$G242)&gt;5,"",$F242),"")</f>
        <v/>
      </c>
      <c r="Q242" s="15" t="str">
        <f>IF($G242=Q$4&amp;"-"&amp;Q$5,IF(COUNTIF($G$6:$G242,"="&amp;$G242)&gt;5,"",$F242),"")</f>
        <v/>
      </c>
      <c r="R242" s="14" t="str">
        <f>IF($G242=R$4&amp;"-"&amp;R$5,IF(COUNTIF($G$6:$G242,"="&amp;$G242)&gt;5,"",$F242),"")</f>
        <v/>
      </c>
      <c r="S242" s="15" t="str">
        <f>IF($G242=S$4&amp;"-"&amp;S$5,IF(COUNTIF($G$6:$G242,"="&amp;$G242)&gt;5,"",$F242),"")</f>
        <v/>
      </c>
      <c r="T242" s="14" t="str">
        <f>IF($G242=T$4&amp;"-"&amp;T$5,IF(COUNTIF($G$6:$G242,"="&amp;$G242)&gt;5,"",$F242),"")</f>
        <v/>
      </c>
      <c r="U242" s="15" t="str">
        <f>IF($G242=U$4&amp;"-"&amp;U$5,IF(COUNTIF($G$6:$G242,"="&amp;$G242)&gt;5,"",$F242),"")</f>
        <v/>
      </c>
      <c r="V242" s="14" t="str">
        <f>IF($G242=V$4&amp;"-"&amp;V$5,IF(COUNTIF($G$6:$G242,"="&amp;$G242)&gt;5,"",$F242),"")</f>
        <v/>
      </c>
      <c r="W242" s="15" t="str">
        <f>IF($G242=W$4&amp;"-"&amp;W$5,IF(COUNTIF($G$6:$G242,"="&amp;$G242)&gt;5,"",$F242),"")</f>
        <v/>
      </c>
    </row>
    <row r="243" spans="1:23" x14ac:dyDescent="0.2">
      <c r="A243">
        <v>238</v>
      </c>
      <c r="B243" s="1">
        <v>1.9421296296296294E-2</v>
      </c>
      <c r="C243" t="s">
        <v>261</v>
      </c>
      <c r="D243" t="s">
        <v>17</v>
      </c>
      <c r="E243" t="s">
        <v>2</v>
      </c>
      <c r="F243">
        <v>162</v>
      </c>
      <c r="G243" t="s">
        <v>18</v>
      </c>
      <c r="H243" s="14" t="str">
        <f>IF($G243=H$4&amp;"-"&amp;H$5,IF(COUNTIF($G$6:$G243,"="&amp;$G243)&gt;5,"",$F243),"")</f>
        <v/>
      </c>
      <c r="I243" s="15" t="str">
        <f>IF($G243=I$4&amp;"-"&amp;I$5,IF(COUNTIF($G$6:$G243,"="&amp;$G243)&gt;5,"",$F243),"")</f>
        <v/>
      </c>
      <c r="J243" s="14" t="str">
        <f>IF($G243=J$4&amp;"-"&amp;J$5,IF(COUNTIF($G$6:$G243,"="&amp;$G243)&gt;5,"",$F243),"")</f>
        <v/>
      </c>
      <c r="K243" s="15" t="str">
        <f>IF($G243=K$4&amp;"-"&amp;K$5,IF(COUNTIF($G$6:$G243,"="&amp;$G243)&gt;5,"",$F243),"")</f>
        <v/>
      </c>
      <c r="L243" s="14" t="str">
        <f>IF($G243=L$4&amp;"-"&amp;L$5,IF(COUNTIF($G$6:$G243,"="&amp;$G243)&gt;5,"",$F243),"")</f>
        <v/>
      </c>
      <c r="M243" s="15" t="str">
        <f>IF($G243=M$4&amp;"-"&amp;M$5,IF(COUNTIF($G$6:$G243,"="&amp;$G243)&gt;5,"",$F243),"")</f>
        <v/>
      </c>
      <c r="N243" s="14" t="str">
        <f>IF($G243=N$4&amp;"-"&amp;N$5,IF(COUNTIF($G$6:$G243,"="&amp;$G243)&gt;5,"",$F243),"")</f>
        <v/>
      </c>
      <c r="O243" s="15" t="str">
        <f>IF($G243=O$4&amp;"-"&amp;O$5,IF(COUNTIF($G$6:$G243,"="&amp;$G243)&gt;5,"",$F243),"")</f>
        <v/>
      </c>
      <c r="P243" s="14" t="str">
        <f>IF($G243=P$4&amp;"-"&amp;P$5,IF(COUNTIF($G$6:$G243,"="&amp;$G243)&gt;5,"",$F243),"")</f>
        <v/>
      </c>
      <c r="Q243" s="15" t="str">
        <f>IF($G243=Q$4&amp;"-"&amp;Q$5,IF(COUNTIF($G$6:$G243,"="&amp;$G243)&gt;5,"",$F243),"")</f>
        <v/>
      </c>
      <c r="R243" s="14" t="str">
        <f>IF($G243=R$4&amp;"-"&amp;R$5,IF(COUNTIF($G$6:$G243,"="&amp;$G243)&gt;5,"",$F243),"")</f>
        <v/>
      </c>
      <c r="S243" s="15" t="str">
        <f>IF($G243=S$4&amp;"-"&amp;S$5,IF(COUNTIF($G$6:$G243,"="&amp;$G243)&gt;5,"",$F243),"")</f>
        <v/>
      </c>
      <c r="T243" s="14" t="str">
        <f>IF($G243=T$4&amp;"-"&amp;T$5,IF(COUNTIF($G$6:$G243,"="&amp;$G243)&gt;5,"",$F243),"")</f>
        <v/>
      </c>
      <c r="U243" s="15" t="str">
        <f>IF($G243=U$4&amp;"-"&amp;U$5,IF(COUNTIF($G$6:$G243,"="&amp;$G243)&gt;5,"",$F243),"")</f>
        <v/>
      </c>
      <c r="V243" s="14" t="str">
        <f>IF($G243=V$4&amp;"-"&amp;V$5,IF(COUNTIF($G$6:$G243,"="&amp;$G243)&gt;5,"",$F243),"")</f>
        <v/>
      </c>
      <c r="W243" s="15" t="str">
        <f>IF($G243=W$4&amp;"-"&amp;W$5,IF(COUNTIF($G$6:$G243,"="&amp;$G243)&gt;5,"",$F243),"")</f>
        <v/>
      </c>
    </row>
    <row r="244" spans="1:23" x14ac:dyDescent="0.2">
      <c r="A244">
        <v>239</v>
      </c>
      <c r="B244" s="1">
        <v>1.9432870370370371E-2</v>
      </c>
      <c r="C244" t="s">
        <v>262</v>
      </c>
      <c r="D244" t="s">
        <v>8</v>
      </c>
      <c r="E244" t="s">
        <v>2</v>
      </c>
      <c r="F244">
        <v>163</v>
      </c>
      <c r="G244" t="s">
        <v>9</v>
      </c>
      <c r="H244" s="14" t="str">
        <f>IF($G244=H$4&amp;"-"&amp;H$5,IF(COUNTIF($G$6:$G244,"="&amp;$G244)&gt;5,"",$F244),"")</f>
        <v/>
      </c>
      <c r="I244" s="15" t="str">
        <f>IF($G244=I$4&amp;"-"&amp;I$5,IF(COUNTIF($G$6:$G244,"="&amp;$G244)&gt;5,"",$F244),"")</f>
        <v/>
      </c>
      <c r="J244" s="14" t="str">
        <f>IF($G244=J$4&amp;"-"&amp;J$5,IF(COUNTIF($G$6:$G244,"="&amp;$G244)&gt;5,"",$F244),"")</f>
        <v/>
      </c>
      <c r="K244" s="15" t="str">
        <f>IF($G244=K$4&amp;"-"&amp;K$5,IF(COUNTIF($G$6:$G244,"="&amp;$G244)&gt;5,"",$F244),"")</f>
        <v/>
      </c>
      <c r="L244" s="14" t="str">
        <f>IF($G244=L$4&amp;"-"&amp;L$5,IF(COUNTIF($G$6:$G244,"="&amp;$G244)&gt;5,"",$F244),"")</f>
        <v/>
      </c>
      <c r="M244" s="15" t="str">
        <f>IF($G244=M$4&amp;"-"&amp;M$5,IF(COUNTIF($G$6:$G244,"="&amp;$G244)&gt;5,"",$F244),"")</f>
        <v/>
      </c>
      <c r="N244" s="14" t="str">
        <f>IF($G244=N$4&amp;"-"&amp;N$5,IF(COUNTIF($G$6:$G244,"="&amp;$G244)&gt;5,"",$F244),"")</f>
        <v/>
      </c>
      <c r="O244" s="15" t="str">
        <f>IF($G244=O$4&amp;"-"&amp;O$5,IF(COUNTIF($G$6:$G244,"="&amp;$G244)&gt;5,"",$F244),"")</f>
        <v/>
      </c>
      <c r="P244" s="14" t="str">
        <f>IF($G244=P$4&amp;"-"&amp;P$5,IF(COUNTIF($G$6:$G244,"="&amp;$G244)&gt;5,"",$F244),"")</f>
        <v/>
      </c>
      <c r="Q244" s="15" t="str">
        <f>IF($G244=Q$4&amp;"-"&amp;Q$5,IF(COUNTIF($G$6:$G244,"="&amp;$G244)&gt;5,"",$F244),"")</f>
        <v/>
      </c>
      <c r="R244" s="14" t="str">
        <f>IF($G244=R$4&amp;"-"&amp;R$5,IF(COUNTIF($G$6:$G244,"="&amp;$G244)&gt;5,"",$F244),"")</f>
        <v/>
      </c>
      <c r="S244" s="15" t="str">
        <f>IF($G244=S$4&amp;"-"&amp;S$5,IF(COUNTIF($G$6:$G244,"="&amp;$G244)&gt;5,"",$F244),"")</f>
        <v/>
      </c>
      <c r="T244" s="14" t="str">
        <f>IF($G244=T$4&amp;"-"&amp;T$5,IF(COUNTIF($G$6:$G244,"="&amp;$G244)&gt;5,"",$F244),"")</f>
        <v/>
      </c>
      <c r="U244" s="15" t="str">
        <f>IF($G244=U$4&amp;"-"&amp;U$5,IF(COUNTIF($G$6:$G244,"="&amp;$G244)&gt;5,"",$F244),"")</f>
        <v/>
      </c>
      <c r="V244" s="14" t="str">
        <f>IF($G244=V$4&amp;"-"&amp;V$5,IF(COUNTIF($G$6:$G244,"="&amp;$G244)&gt;5,"",$F244),"")</f>
        <v/>
      </c>
      <c r="W244" s="15" t="str">
        <f>IF($G244=W$4&amp;"-"&amp;W$5,IF(COUNTIF($G$6:$G244,"="&amp;$G244)&gt;5,"",$F244),"")</f>
        <v/>
      </c>
    </row>
    <row r="245" spans="1:23" x14ac:dyDescent="0.2">
      <c r="A245">
        <v>240</v>
      </c>
      <c r="B245" s="1">
        <v>1.9444444444444445E-2</v>
      </c>
      <c r="C245" t="s">
        <v>263</v>
      </c>
      <c r="D245" t="s">
        <v>22</v>
      </c>
      <c r="E245" t="s">
        <v>52</v>
      </c>
      <c r="F245">
        <v>77</v>
      </c>
      <c r="G245" t="s">
        <v>61</v>
      </c>
      <c r="H245" s="14" t="str">
        <f>IF($G245=H$4&amp;"-"&amp;H$5,IF(COUNTIF($G$6:$G245,"="&amp;$G245)&gt;5,"",$F245),"")</f>
        <v/>
      </c>
      <c r="I245" s="15" t="str">
        <f>IF($G245=I$4&amp;"-"&amp;I$5,IF(COUNTIF($G$6:$G245,"="&amp;$G245)&gt;5,"",$F245),"")</f>
        <v/>
      </c>
      <c r="J245" s="14" t="str">
        <f>IF($G245=J$4&amp;"-"&amp;J$5,IF(COUNTIF($G$6:$G245,"="&amp;$G245)&gt;5,"",$F245),"")</f>
        <v/>
      </c>
      <c r="K245" s="15" t="str">
        <f>IF($G245=K$4&amp;"-"&amp;K$5,IF(COUNTIF($G$6:$G245,"="&amp;$G245)&gt;5,"",$F245),"")</f>
        <v/>
      </c>
      <c r="L245" s="14" t="str">
        <f>IF($G245=L$4&amp;"-"&amp;L$5,IF(COUNTIF($G$6:$G245,"="&amp;$G245)&gt;5,"",$F245),"")</f>
        <v/>
      </c>
      <c r="M245" s="15" t="str">
        <f>IF($G245=M$4&amp;"-"&amp;M$5,IF(COUNTIF($G$6:$G245,"="&amp;$G245)&gt;5,"",$F245),"")</f>
        <v/>
      </c>
      <c r="N245" s="14" t="str">
        <f>IF($G245=N$4&amp;"-"&amp;N$5,IF(COUNTIF($G$6:$G245,"="&amp;$G245)&gt;5,"",$F245),"")</f>
        <v/>
      </c>
      <c r="O245" s="15" t="str">
        <f>IF($G245=O$4&amp;"-"&amp;O$5,IF(COUNTIF($G$6:$G245,"="&amp;$G245)&gt;5,"",$F245),"")</f>
        <v/>
      </c>
      <c r="P245" s="14" t="str">
        <f>IF($G245=P$4&amp;"-"&amp;P$5,IF(COUNTIF($G$6:$G245,"="&amp;$G245)&gt;5,"",$F245),"")</f>
        <v/>
      </c>
      <c r="Q245" s="15" t="str">
        <f>IF($G245=Q$4&amp;"-"&amp;Q$5,IF(COUNTIF($G$6:$G245,"="&amp;$G245)&gt;5,"",$F245),"")</f>
        <v/>
      </c>
      <c r="R245" s="14" t="str">
        <f>IF($G245=R$4&amp;"-"&amp;R$5,IF(COUNTIF($G$6:$G245,"="&amp;$G245)&gt;5,"",$F245),"")</f>
        <v/>
      </c>
      <c r="S245" s="15" t="str">
        <f>IF($G245=S$4&amp;"-"&amp;S$5,IF(COUNTIF($G$6:$G245,"="&amp;$G245)&gt;5,"",$F245),"")</f>
        <v/>
      </c>
      <c r="T245" s="14" t="str">
        <f>IF($G245=T$4&amp;"-"&amp;T$5,IF(COUNTIF($G$6:$G245,"="&amp;$G245)&gt;5,"",$F245),"")</f>
        <v/>
      </c>
      <c r="U245" s="15" t="str">
        <f>IF($G245=U$4&amp;"-"&amp;U$5,IF(COUNTIF($G$6:$G245,"="&amp;$G245)&gt;5,"",$F245),"")</f>
        <v/>
      </c>
      <c r="V245" s="14" t="str">
        <f>IF($G245=V$4&amp;"-"&amp;V$5,IF(COUNTIF($G$6:$G245,"="&amp;$G245)&gt;5,"",$F245),"")</f>
        <v/>
      </c>
      <c r="W245" s="15" t="str">
        <f>IF($G245=W$4&amp;"-"&amp;W$5,IF(COUNTIF($G$6:$G245,"="&amp;$G245)&gt;5,"",$F245),"")</f>
        <v/>
      </c>
    </row>
    <row r="246" spans="1:23" x14ac:dyDescent="0.2">
      <c r="A246">
        <v>241</v>
      </c>
      <c r="B246" s="1">
        <v>1.9456018518518518E-2</v>
      </c>
      <c r="C246" t="s">
        <v>264</v>
      </c>
      <c r="D246" t="s">
        <v>1</v>
      </c>
      <c r="E246" t="s">
        <v>52</v>
      </c>
      <c r="F246">
        <v>78</v>
      </c>
      <c r="G246" t="s">
        <v>53</v>
      </c>
      <c r="H246" s="14" t="str">
        <f>IF($G246=H$4&amp;"-"&amp;H$5,IF(COUNTIF($G$6:$G246,"="&amp;$G246)&gt;5,"",$F246),"")</f>
        <v/>
      </c>
      <c r="I246" s="15" t="str">
        <f>IF($G246=I$4&amp;"-"&amp;I$5,IF(COUNTIF($G$6:$G246,"="&amp;$G246)&gt;5,"",$F246),"")</f>
        <v/>
      </c>
      <c r="J246" s="14" t="str">
        <f>IF($G246=J$4&amp;"-"&amp;J$5,IF(COUNTIF($G$6:$G246,"="&amp;$G246)&gt;5,"",$F246),"")</f>
        <v/>
      </c>
      <c r="K246" s="15" t="str">
        <f>IF($G246=K$4&amp;"-"&amp;K$5,IF(COUNTIF($G$6:$G246,"="&amp;$G246)&gt;5,"",$F246),"")</f>
        <v/>
      </c>
      <c r="L246" s="14" t="str">
        <f>IF($G246=L$4&amp;"-"&amp;L$5,IF(COUNTIF($G$6:$G246,"="&amp;$G246)&gt;5,"",$F246),"")</f>
        <v/>
      </c>
      <c r="M246" s="15" t="str">
        <f>IF($G246=M$4&amp;"-"&amp;M$5,IF(COUNTIF($G$6:$G246,"="&amp;$G246)&gt;5,"",$F246),"")</f>
        <v/>
      </c>
      <c r="N246" s="14" t="str">
        <f>IF($G246=N$4&amp;"-"&amp;N$5,IF(COUNTIF($G$6:$G246,"="&amp;$G246)&gt;5,"",$F246),"")</f>
        <v/>
      </c>
      <c r="O246" s="15" t="str">
        <f>IF($G246=O$4&amp;"-"&amp;O$5,IF(COUNTIF($G$6:$G246,"="&amp;$G246)&gt;5,"",$F246),"")</f>
        <v/>
      </c>
      <c r="P246" s="14" t="str">
        <f>IF($G246=P$4&amp;"-"&amp;P$5,IF(COUNTIF($G$6:$G246,"="&amp;$G246)&gt;5,"",$F246),"")</f>
        <v/>
      </c>
      <c r="Q246" s="15" t="str">
        <f>IF($G246=Q$4&amp;"-"&amp;Q$5,IF(COUNTIF($G$6:$G246,"="&amp;$G246)&gt;5,"",$F246),"")</f>
        <v/>
      </c>
      <c r="R246" s="14" t="str">
        <f>IF($G246=R$4&amp;"-"&amp;R$5,IF(COUNTIF($G$6:$G246,"="&amp;$G246)&gt;5,"",$F246),"")</f>
        <v/>
      </c>
      <c r="S246" s="15" t="str">
        <f>IF($G246=S$4&amp;"-"&amp;S$5,IF(COUNTIF($G$6:$G246,"="&amp;$G246)&gt;5,"",$F246),"")</f>
        <v/>
      </c>
      <c r="T246" s="14" t="str">
        <f>IF($G246=T$4&amp;"-"&amp;T$5,IF(COUNTIF($G$6:$G246,"="&amp;$G246)&gt;5,"",$F246),"")</f>
        <v/>
      </c>
      <c r="U246" s="15" t="str">
        <f>IF($G246=U$4&amp;"-"&amp;U$5,IF(COUNTIF($G$6:$G246,"="&amp;$G246)&gt;5,"",$F246),"")</f>
        <v/>
      </c>
      <c r="V246" s="14" t="str">
        <f>IF($G246=V$4&amp;"-"&amp;V$5,IF(COUNTIF($G$6:$G246,"="&amp;$G246)&gt;5,"",$F246),"")</f>
        <v/>
      </c>
      <c r="W246" s="15" t="str">
        <f>IF($G246=W$4&amp;"-"&amp;W$5,IF(COUNTIF($G$6:$G246,"="&amp;$G246)&gt;5,"",$F246),"")</f>
        <v/>
      </c>
    </row>
    <row r="247" spans="1:23" x14ac:dyDescent="0.2">
      <c r="A247">
        <v>242</v>
      </c>
      <c r="B247" s="1">
        <v>1.9479166666666669E-2</v>
      </c>
      <c r="C247" t="s">
        <v>265</v>
      </c>
      <c r="D247" t="s">
        <v>1</v>
      </c>
      <c r="E247" t="s">
        <v>52</v>
      </c>
      <c r="F247">
        <v>79</v>
      </c>
      <c r="G247" t="s">
        <v>53</v>
      </c>
      <c r="H247" s="14" t="str">
        <f>IF($G247=H$4&amp;"-"&amp;H$5,IF(COUNTIF($G$6:$G247,"="&amp;$G247)&gt;5,"",$F247),"")</f>
        <v/>
      </c>
      <c r="I247" s="15" t="str">
        <f>IF($G247=I$4&amp;"-"&amp;I$5,IF(COUNTIF($G$6:$G247,"="&amp;$G247)&gt;5,"",$F247),"")</f>
        <v/>
      </c>
      <c r="J247" s="14" t="str">
        <f>IF($G247=J$4&amp;"-"&amp;J$5,IF(COUNTIF($G$6:$G247,"="&amp;$G247)&gt;5,"",$F247),"")</f>
        <v/>
      </c>
      <c r="K247" s="15" t="str">
        <f>IF($G247=K$4&amp;"-"&amp;K$5,IF(COUNTIF($G$6:$G247,"="&amp;$G247)&gt;5,"",$F247),"")</f>
        <v/>
      </c>
      <c r="L247" s="14" t="str">
        <f>IF($G247=L$4&amp;"-"&amp;L$5,IF(COUNTIF($G$6:$G247,"="&amp;$G247)&gt;5,"",$F247),"")</f>
        <v/>
      </c>
      <c r="M247" s="15" t="str">
        <f>IF($G247=M$4&amp;"-"&amp;M$5,IF(COUNTIF($G$6:$G247,"="&amp;$G247)&gt;5,"",$F247),"")</f>
        <v/>
      </c>
      <c r="N247" s="14" t="str">
        <f>IF($G247=N$4&amp;"-"&amp;N$5,IF(COUNTIF($G$6:$G247,"="&amp;$G247)&gt;5,"",$F247),"")</f>
        <v/>
      </c>
      <c r="O247" s="15" t="str">
        <f>IF($G247=O$4&amp;"-"&amp;O$5,IF(COUNTIF($G$6:$G247,"="&amp;$G247)&gt;5,"",$F247),"")</f>
        <v/>
      </c>
      <c r="P247" s="14" t="str">
        <f>IF($G247=P$4&amp;"-"&amp;P$5,IF(COUNTIF($G$6:$G247,"="&amp;$G247)&gt;5,"",$F247),"")</f>
        <v/>
      </c>
      <c r="Q247" s="15" t="str">
        <f>IF($G247=Q$4&amp;"-"&amp;Q$5,IF(COUNTIF($G$6:$G247,"="&amp;$G247)&gt;5,"",$F247),"")</f>
        <v/>
      </c>
      <c r="R247" s="14" t="str">
        <f>IF($G247=R$4&amp;"-"&amp;R$5,IF(COUNTIF($G$6:$G247,"="&amp;$G247)&gt;5,"",$F247),"")</f>
        <v/>
      </c>
      <c r="S247" s="15" t="str">
        <f>IF($G247=S$4&amp;"-"&amp;S$5,IF(COUNTIF($G$6:$G247,"="&amp;$G247)&gt;5,"",$F247),"")</f>
        <v/>
      </c>
      <c r="T247" s="14" t="str">
        <f>IF($G247=T$4&amp;"-"&amp;T$5,IF(COUNTIF($G$6:$G247,"="&amp;$G247)&gt;5,"",$F247),"")</f>
        <v/>
      </c>
      <c r="U247" s="15" t="str">
        <f>IF($G247=U$4&amp;"-"&amp;U$5,IF(COUNTIF($G$6:$G247,"="&amp;$G247)&gt;5,"",$F247),"")</f>
        <v/>
      </c>
      <c r="V247" s="14" t="str">
        <f>IF($G247=V$4&amp;"-"&amp;V$5,IF(COUNTIF($G$6:$G247,"="&amp;$G247)&gt;5,"",$F247),"")</f>
        <v/>
      </c>
      <c r="W247" s="15" t="str">
        <f>IF($G247=W$4&amp;"-"&amp;W$5,IF(COUNTIF($G$6:$G247,"="&amp;$G247)&gt;5,"",$F247),"")</f>
        <v/>
      </c>
    </row>
    <row r="248" spans="1:23" x14ac:dyDescent="0.2">
      <c r="A248">
        <v>243</v>
      </c>
      <c r="B248" s="1">
        <v>1.951388888888889E-2</v>
      </c>
      <c r="C248" t="s">
        <v>266</v>
      </c>
      <c r="D248" t="s">
        <v>5</v>
      </c>
      <c r="E248" t="s">
        <v>2</v>
      </c>
      <c r="F248">
        <v>164</v>
      </c>
      <c r="G248" t="s">
        <v>6</v>
      </c>
      <c r="H248" s="14" t="str">
        <f>IF($G248=H$4&amp;"-"&amp;H$5,IF(COUNTIF($G$6:$G248,"="&amp;$G248)&gt;5,"",$F248),"")</f>
        <v/>
      </c>
      <c r="I248" s="15" t="str">
        <f>IF($G248=I$4&amp;"-"&amp;I$5,IF(COUNTIF($G$6:$G248,"="&amp;$G248)&gt;5,"",$F248),"")</f>
        <v/>
      </c>
      <c r="J248" s="14" t="str">
        <f>IF($G248=J$4&amp;"-"&amp;J$5,IF(COUNTIF($G$6:$G248,"="&amp;$G248)&gt;5,"",$F248),"")</f>
        <v/>
      </c>
      <c r="K248" s="15" t="str">
        <f>IF($G248=K$4&amp;"-"&amp;K$5,IF(COUNTIF($G$6:$G248,"="&amp;$G248)&gt;5,"",$F248),"")</f>
        <v/>
      </c>
      <c r="L248" s="14" t="str">
        <f>IF($G248=L$4&amp;"-"&amp;L$5,IF(COUNTIF($G$6:$G248,"="&amp;$G248)&gt;5,"",$F248),"")</f>
        <v/>
      </c>
      <c r="M248" s="15" t="str">
        <f>IF($G248=M$4&amp;"-"&amp;M$5,IF(COUNTIF($G$6:$G248,"="&amp;$G248)&gt;5,"",$F248),"")</f>
        <v/>
      </c>
      <c r="N248" s="14" t="str">
        <f>IF($G248=N$4&amp;"-"&amp;N$5,IF(COUNTIF($G$6:$G248,"="&amp;$G248)&gt;5,"",$F248),"")</f>
        <v/>
      </c>
      <c r="O248" s="15" t="str">
        <f>IF($G248=O$4&amp;"-"&amp;O$5,IF(COUNTIF($G$6:$G248,"="&amp;$G248)&gt;5,"",$F248),"")</f>
        <v/>
      </c>
      <c r="P248" s="14" t="str">
        <f>IF($G248=P$4&amp;"-"&amp;P$5,IF(COUNTIF($G$6:$G248,"="&amp;$G248)&gt;5,"",$F248),"")</f>
        <v/>
      </c>
      <c r="Q248" s="15" t="str">
        <f>IF($G248=Q$4&amp;"-"&amp;Q$5,IF(COUNTIF($G$6:$G248,"="&amp;$G248)&gt;5,"",$F248),"")</f>
        <v/>
      </c>
      <c r="R248" s="14" t="str">
        <f>IF($G248=R$4&amp;"-"&amp;R$5,IF(COUNTIF($G$6:$G248,"="&amp;$G248)&gt;5,"",$F248),"")</f>
        <v/>
      </c>
      <c r="S248" s="15" t="str">
        <f>IF($G248=S$4&amp;"-"&amp;S$5,IF(COUNTIF($G$6:$G248,"="&amp;$G248)&gt;5,"",$F248),"")</f>
        <v/>
      </c>
      <c r="T248" s="14" t="str">
        <f>IF($G248=T$4&amp;"-"&amp;T$5,IF(COUNTIF($G$6:$G248,"="&amp;$G248)&gt;5,"",$F248),"")</f>
        <v/>
      </c>
      <c r="U248" s="15" t="str">
        <f>IF($G248=U$4&amp;"-"&amp;U$5,IF(COUNTIF($G$6:$G248,"="&amp;$G248)&gt;5,"",$F248),"")</f>
        <v/>
      </c>
      <c r="V248" s="14" t="str">
        <f>IF($G248=V$4&amp;"-"&amp;V$5,IF(COUNTIF($G$6:$G248,"="&amp;$G248)&gt;5,"",$F248),"")</f>
        <v/>
      </c>
      <c r="W248" s="15" t="str">
        <f>IF($G248=W$4&amp;"-"&amp;W$5,IF(COUNTIF($G$6:$G248,"="&amp;$G248)&gt;5,"",$F248),"")</f>
        <v/>
      </c>
    </row>
    <row r="249" spans="1:23" x14ac:dyDescent="0.2">
      <c r="A249">
        <v>244</v>
      </c>
      <c r="B249" s="1">
        <v>1.951388888888889E-2</v>
      </c>
      <c r="C249" t="s">
        <v>267</v>
      </c>
      <c r="D249" t="s">
        <v>5</v>
      </c>
      <c r="E249" t="s">
        <v>2</v>
      </c>
      <c r="F249">
        <v>165</v>
      </c>
      <c r="G249" t="s">
        <v>6</v>
      </c>
      <c r="H249" s="14" t="str">
        <f>IF($G249=H$4&amp;"-"&amp;H$5,IF(COUNTIF($G$6:$G249,"="&amp;$G249)&gt;5,"",$F249),"")</f>
        <v/>
      </c>
      <c r="I249" s="15" t="str">
        <f>IF($G249=I$4&amp;"-"&amp;I$5,IF(COUNTIF($G$6:$G249,"="&amp;$G249)&gt;5,"",$F249),"")</f>
        <v/>
      </c>
      <c r="J249" s="14" t="str">
        <f>IF($G249=J$4&amp;"-"&amp;J$5,IF(COUNTIF($G$6:$G249,"="&amp;$G249)&gt;5,"",$F249),"")</f>
        <v/>
      </c>
      <c r="K249" s="15" t="str">
        <f>IF($G249=K$4&amp;"-"&amp;K$5,IF(COUNTIF($G$6:$G249,"="&amp;$G249)&gt;5,"",$F249),"")</f>
        <v/>
      </c>
      <c r="L249" s="14" t="str">
        <f>IF($G249=L$4&amp;"-"&amp;L$5,IF(COUNTIF($G$6:$G249,"="&amp;$G249)&gt;5,"",$F249),"")</f>
        <v/>
      </c>
      <c r="M249" s="15" t="str">
        <f>IF($G249=M$4&amp;"-"&amp;M$5,IF(COUNTIF($G$6:$G249,"="&amp;$G249)&gt;5,"",$F249),"")</f>
        <v/>
      </c>
      <c r="N249" s="14" t="str">
        <f>IF($G249=N$4&amp;"-"&amp;N$5,IF(COUNTIF($G$6:$G249,"="&amp;$G249)&gt;5,"",$F249),"")</f>
        <v/>
      </c>
      <c r="O249" s="15" t="str">
        <f>IF($G249=O$4&amp;"-"&amp;O$5,IF(COUNTIF($G$6:$G249,"="&amp;$G249)&gt;5,"",$F249),"")</f>
        <v/>
      </c>
      <c r="P249" s="14" t="str">
        <f>IF($G249=P$4&amp;"-"&amp;P$5,IF(COUNTIF($G$6:$G249,"="&amp;$G249)&gt;5,"",$F249),"")</f>
        <v/>
      </c>
      <c r="Q249" s="15" t="str">
        <f>IF($G249=Q$4&amp;"-"&amp;Q$5,IF(COUNTIF($G$6:$G249,"="&amp;$G249)&gt;5,"",$F249),"")</f>
        <v/>
      </c>
      <c r="R249" s="14" t="str">
        <f>IF($G249=R$4&amp;"-"&amp;R$5,IF(COUNTIF($G$6:$G249,"="&amp;$G249)&gt;5,"",$F249),"")</f>
        <v/>
      </c>
      <c r="S249" s="15" t="str">
        <f>IF($G249=S$4&amp;"-"&amp;S$5,IF(COUNTIF($G$6:$G249,"="&amp;$G249)&gt;5,"",$F249),"")</f>
        <v/>
      </c>
      <c r="T249" s="14" t="str">
        <f>IF($G249=T$4&amp;"-"&amp;T$5,IF(COUNTIF($G$6:$G249,"="&amp;$G249)&gt;5,"",$F249),"")</f>
        <v/>
      </c>
      <c r="U249" s="15" t="str">
        <f>IF($G249=U$4&amp;"-"&amp;U$5,IF(COUNTIF($G$6:$G249,"="&amp;$G249)&gt;5,"",$F249),"")</f>
        <v/>
      </c>
      <c r="V249" s="14" t="str">
        <f>IF($G249=V$4&amp;"-"&amp;V$5,IF(COUNTIF($G$6:$G249,"="&amp;$G249)&gt;5,"",$F249),"")</f>
        <v/>
      </c>
      <c r="W249" s="15" t="str">
        <f>IF($G249=W$4&amp;"-"&amp;W$5,IF(COUNTIF($G$6:$G249,"="&amp;$G249)&gt;5,"",$F249),"")</f>
        <v/>
      </c>
    </row>
    <row r="250" spans="1:23" x14ac:dyDescent="0.2">
      <c r="A250">
        <v>245</v>
      </c>
      <c r="B250" s="1">
        <v>1.9594907407407405E-2</v>
      </c>
      <c r="C250" t="s">
        <v>268</v>
      </c>
      <c r="D250" t="s">
        <v>17</v>
      </c>
      <c r="E250" t="s">
        <v>2</v>
      </c>
      <c r="F250">
        <v>166</v>
      </c>
      <c r="G250" t="s">
        <v>18</v>
      </c>
      <c r="H250" s="14" t="str">
        <f>IF($G250=H$4&amp;"-"&amp;H$5,IF(COUNTIF($G$6:$G250,"="&amp;$G250)&gt;5,"",$F250),"")</f>
        <v/>
      </c>
      <c r="I250" s="15" t="str">
        <f>IF($G250=I$4&amp;"-"&amp;I$5,IF(COUNTIF($G$6:$G250,"="&amp;$G250)&gt;5,"",$F250),"")</f>
        <v/>
      </c>
      <c r="J250" s="14" t="str">
        <f>IF($G250=J$4&amp;"-"&amp;J$5,IF(COUNTIF($G$6:$G250,"="&amp;$G250)&gt;5,"",$F250),"")</f>
        <v/>
      </c>
      <c r="K250" s="15" t="str">
        <f>IF($G250=K$4&amp;"-"&amp;K$5,IF(COUNTIF($G$6:$G250,"="&amp;$G250)&gt;5,"",$F250),"")</f>
        <v/>
      </c>
      <c r="L250" s="14" t="str">
        <f>IF($G250=L$4&amp;"-"&amp;L$5,IF(COUNTIF($G$6:$G250,"="&amp;$G250)&gt;5,"",$F250),"")</f>
        <v/>
      </c>
      <c r="M250" s="15" t="str">
        <f>IF($G250=M$4&amp;"-"&amp;M$5,IF(COUNTIF($G$6:$G250,"="&amp;$G250)&gt;5,"",$F250),"")</f>
        <v/>
      </c>
      <c r="N250" s="14" t="str">
        <f>IF($G250=N$4&amp;"-"&amp;N$5,IF(COUNTIF($G$6:$G250,"="&amp;$G250)&gt;5,"",$F250),"")</f>
        <v/>
      </c>
      <c r="O250" s="15" t="str">
        <f>IF($G250=O$4&amp;"-"&amp;O$5,IF(COUNTIF($G$6:$G250,"="&amp;$G250)&gt;5,"",$F250),"")</f>
        <v/>
      </c>
      <c r="P250" s="14" t="str">
        <f>IF($G250=P$4&amp;"-"&amp;P$5,IF(COUNTIF($G$6:$G250,"="&amp;$G250)&gt;5,"",$F250),"")</f>
        <v/>
      </c>
      <c r="Q250" s="15" t="str">
        <f>IF($G250=Q$4&amp;"-"&amp;Q$5,IF(COUNTIF($G$6:$G250,"="&amp;$G250)&gt;5,"",$F250),"")</f>
        <v/>
      </c>
      <c r="R250" s="14" t="str">
        <f>IF($G250=R$4&amp;"-"&amp;R$5,IF(COUNTIF($G$6:$G250,"="&amp;$G250)&gt;5,"",$F250),"")</f>
        <v/>
      </c>
      <c r="S250" s="15" t="str">
        <f>IF($G250=S$4&amp;"-"&amp;S$5,IF(COUNTIF($G$6:$G250,"="&amp;$G250)&gt;5,"",$F250),"")</f>
        <v/>
      </c>
      <c r="T250" s="14" t="str">
        <f>IF($G250=T$4&amp;"-"&amp;T$5,IF(COUNTIF($G$6:$G250,"="&amp;$G250)&gt;5,"",$F250),"")</f>
        <v/>
      </c>
      <c r="U250" s="15" t="str">
        <f>IF($G250=U$4&amp;"-"&amp;U$5,IF(COUNTIF($G$6:$G250,"="&amp;$G250)&gt;5,"",$F250),"")</f>
        <v/>
      </c>
      <c r="V250" s="14" t="str">
        <f>IF($G250=V$4&amp;"-"&amp;V$5,IF(COUNTIF($G$6:$G250,"="&amp;$G250)&gt;5,"",$F250),"")</f>
        <v/>
      </c>
      <c r="W250" s="15" t="str">
        <f>IF($G250=W$4&amp;"-"&amp;W$5,IF(COUNTIF($G$6:$G250,"="&amp;$G250)&gt;5,"",$F250),"")</f>
        <v/>
      </c>
    </row>
    <row r="251" spans="1:23" x14ac:dyDescent="0.2">
      <c r="A251">
        <v>246</v>
      </c>
      <c r="B251" s="1">
        <v>1.9629629629629629E-2</v>
      </c>
      <c r="C251" t="s">
        <v>269</v>
      </c>
      <c r="D251" t="s">
        <v>5</v>
      </c>
      <c r="E251" t="s">
        <v>52</v>
      </c>
      <c r="F251">
        <v>80</v>
      </c>
      <c r="G251" t="s">
        <v>55</v>
      </c>
      <c r="H251" s="14" t="str">
        <f>IF($G251=H$4&amp;"-"&amp;H$5,IF(COUNTIF($G$6:$G251,"="&amp;$G251)&gt;5,"",$F251),"")</f>
        <v/>
      </c>
      <c r="I251" s="15" t="str">
        <f>IF($G251=I$4&amp;"-"&amp;I$5,IF(COUNTIF($G$6:$G251,"="&amp;$G251)&gt;5,"",$F251),"")</f>
        <v/>
      </c>
      <c r="J251" s="14" t="str">
        <f>IF($G251=J$4&amp;"-"&amp;J$5,IF(COUNTIF($G$6:$G251,"="&amp;$G251)&gt;5,"",$F251),"")</f>
        <v/>
      </c>
      <c r="K251" s="15" t="str">
        <f>IF($G251=K$4&amp;"-"&amp;K$5,IF(COUNTIF($G$6:$G251,"="&amp;$G251)&gt;5,"",$F251),"")</f>
        <v/>
      </c>
      <c r="L251" s="14" t="str">
        <f>IF($G251=L$4&amp;"-"&amp;L$5,IF(COUNTIF($G$6:$G251,"="&amp;$G251)&gt;5,"",$F251),"")</f>
        <v/>
      </c>
      <c r="M251" s="15" t="str">
        <f>IF($G251=M$4&amp;"-"&amp;M$5,IF(COUNTIF($G$6:$G251,"="&amp;$G251)&gt;5,"",$F251),"")</f>
        <v/>
      </c>
      <c r="N251" s="14" t="str">
        <f>IF($G251=N$4&amp;"-"&amp;N$5,IF(COUNTIF($G$6:$G251,"="&amp;$G251)&gt;5,"",$F251),"")</f>
        <v/>
      </c>
      <c r="O251" s="15" t="str">
        <f>IF($G251=O$4&amp;"-"&amp;O$5,IF(COUNTIF($G$6:$G251,"="&amp;$G251)&gt;5,"",$F251),"")</f>
        <v/>
      </c>
      <c r="P251" s="14" t="str">
        <f>IF($G251=P$4&amp;"-"&amp;P$5,IF(COUNTIF($G$6:$G251,"="&amp;$G251)&gt;5,"",$F251),"")</f>
        <v/>
      </c>
      <c r="Q251" s="15" t="str">
        <f>IF($G251=Q$4&amp;"-"&amp;Q$5,IF(COUNTIF($G$6:$G251,"="&amp;$G251)&gt;5,"",$F251),"")</f>
        <v/>
      </c>
      <c r="R251" s="14" t="str">
        <f>IF($G251=R$4&amp;"-"&amp;R$5,IF(COUNTIF($G$6:$G251,"="&amp;$G251)&gt;5,"",$F251),"")</f>
        <v/>
      </c>
      <c r="S251" s="15" t="str">
        <f>IF($G251=S$4&amp;"-"&amp;S$5,IF(COUNTIF($G$6:$G251,"="&amp;$G251)&gt;5,"",$F251),"")</f>
        <v/>
      </c>
      <c r="T251" s="14" t="str">
        <f>IF($G251=T$4&amp;"-"&amp;T$5,IF(COUNTIF($G$6:$G251,"="&amp;$G251)&gt;5,"",$F251),"")</f>
        <v/>
      </c>
      <c r="U251" s="15" t="str">
        <f>IF($G251=U$4&amp;"-"&amp;U$5,IF(COUNTIF($G$6:$G251,"="&amp;$G251)&gt;5,"",$F251),"")</f>
        <v/>
      </c>
      <c r="V251" s="14" t="str">
        <f>IF($G251=V$4&amp;"-"&amp;V$5,IF(COUNTIF($G$6:$G251,"="&amp;$G251)&gt;5,"",$F251),"")</f>
        <v/>
      </c>
      <c r="W251" s="15" t="str">
        <f>IF($G251=W$4&amp;"-"&amp;W$5,IF(COUNTIF($G$6:$G251,"="&amp;$G251)&gt;5,"",$F251),"")</f>
        <v/>
      </c>
    </row>
    <row r="252" spans="1:23" x14ac:dyDescent="0.2">
      <c r="A252">
        <v>247</v>
      </c>
      <c r="B252" s="1">
        <v>1.9641203703703706E-2</v>
      </c>
      <c r="C252" t="s">
        <v>270</v>
      </c>
      <c r="D252" t="s">
        <v>5</v>
      </c>
      <c r="E252" t="s">
        <v>52</v>
      </c>
      <c r="F252">
        <v>81</v>
      </c>
      <c r="G252" t="s">
        <v>55</v>
      </c>
      <c r="H252" s="14" t="str">
        <f>IF($G252=H$4&amp;"-"&amp;H$5,IF(COUNTIF($G$6:$G252,"="&amp;$G252)&gt;5,"",$F252),"")</f>
        <v/>
      </c>
      <c r="I252" s="15" t="str">
        <f>IF($G252=I$4&amp;"-"&amp;I$5,IF(COUNTIF($G$6:$G252,"="&amp;$G252)&gt;5,"",$F252),"")</f>
        <v/>
      </c>
      <c r="J252" s="14" t="str">
        <f>IF($G252=J$4&amp;"-"&amp;J$5,IF(COUNTIF($G$6:$G252,"="&amp;$G252)&gt;5,"",$F252),"")</f>
        <v/>
      </c>
      <c r="K252" s="15" t="str">
        <f>IF($G252=K$4&amp;"-"&amp;K$5,IF(COUNTIF($G$6:$G252,"="&amp;$G252)&gt;5,"",$F252),"")</f>
        <v/>
      </c>
      <c r="L252" s="14" t="str">
        <f>IF($G252=L$4&amp;"-"&amp;L$5,IF(COUNTIF($G$6:$G252,"="&amp;$G252)&gt;5,"",$F252),"")</f>
        <v/>
      </c>
      <c r="M252" s="15" t="str">
        <f>IF($G252=M$4&amp;"-"&amp;M$5,IF(COUNTIF($G$6:$G252,"="&amp;$G252)&gt;5,"",$F252),"")</f>
        <v/>
      </c>
      <c r="N252" s="14" t="str">
        <f>IF($G252=N$4&amp;"-"&amp;N$5,IF(COUNTIF($G$6:$G252,"="&amp;$G252)&gt;5,"",$F252),"")</f>
        <v/>
      </c>
      <c r="O252" s="15" t="str">
        <f>IF($G252=O$4&amp;"-"&amp;O$5,IF(COUNTIF($G$6:$G252,"="&amp;$G252)&gt;5,"",$F252),"")</f>
        <v/>
      </c>
      <c r="P252" s="14" t="str">
        <f>IF($G252=P$4&amp;"-"&amp;P$5,IF(COUNTIF($G$6:$G252,"="&amp;$G252)&gt;5,"",$F252),"")</f>
        <v/>
      </c>
      <c r="Q252" s="15" t="str">
        <f>IF($G252=Q$4&amp;"-"&amp;Q$5,IF(COUNTIF($G$6:$G252,"="&amp;$G252)&gt;5,"",$F252),"")</f>
        <v/>
      </c>
      <c r="R252" s="14" t="str">
        <f>IF($G252=R$4&amp;"-"&amp;R$5,IF(COUNTIF($G$6:$G252,"="&amp;$G252)&gt;5,"",$F252),"")</f>
        <v/>
      </c>
      <c r="S252" s="15" t="str">
        <f>IF($G252=S$4&amp;"-"&amp;S$5,IF(COUNTIF($G$6:$G252,"="&amp;$G252)&gt;5,"",$F252),"")</f>
        <v/>
      </c>
      <c r="T252" s="14" t="str">
        <f>IF($G252=T$4&amp;"-"&amp;T$5,IF(COUNTIF($G$6:$G252,"="&amp;$G252)&gt;5,"",$F252),"")</f>
        <v/>
      </c>
      <c r="U252" s="15" t="str">
        <f>IF($G252=U$4&amp;"-"&amp;U$5,IF(COUNTIF($G$6:$G252,"="&amp;$G252)&gt;5,"",$F252),"")</f>
        <v/>
      </c>
      <c r="V252" s="14" t="str">
        <f>IF($G252=V$4&amp;"-"&amp;V$5,IF(COUNTIF($G$6:$G252,"="&amp;$G252)&gt;5,"",$F252),"")</f>
        <v/>
      </c>
      <c r="W252" s="15" t="str">
        <f>IF($G252=W$4&amp;"-"&amp;W$5,IF(COUNTIF($G$6:$G252,"="&amp;$G252)&gt;5,"",$F252),"")</f>
        <v/>
      </c>
    </row>
    <row r="253" spans="1:23" x14ac:dyDescent="0.2">
      <c r="A253">
        <v>248</v>
      </c>
      <c r="B253" s="1">
        <v>1.9664351851851853E-2</v>
      </c>
      <c r="C253" t="s">
        <v>271</v>
      </c>
      <c r="D253" t="s">
        <v>65</v>
      </c>
      <c r="E253" t="s">
        <v>2</v>
      </c>
      <c r="F253">
        <v>167</v>
      </c>
      <c r="G253" t="s">
        <v>66</v>
      </c>
      <c r="H253" s="14" t="str">
        <f>IF($G253=H$4&amp;"-"&amp;H$5,IF(COUNTIF($G$6:$G253,"="&amp;$G253)&gt;5,"",$F253),"")</f>
        <v/>
      </c>
      <c r="I253" s="15" t="str">
        <f>IF($G253=I$4&amp;"-"&amp;I$5,IF(COUNTIF($G$6:$G253,"="&amp;$G253)&gt;5,"",$F253),"")</f>
        <v/>
      </c>
      <c r="J253" s="14" t="str">
        <f>IF($G253=J$4&amp;"-"&amp;J$5,IF(COUNTIF($G$6:$G253,"="&amp;$G253)&gt;5,"",$F253),"")</f>
        <v/>
      </c>
      <c r="K253" s="15" t="str">
        <f>IF($G253=K$4&amp;"-"&amp;K$5,IF(COUNTIF($G$6:$G253,"="&amp;$G253)&gt;5,"",$F253),"")</f>
        <v/>
      </c>
      <c r="L253" s="14" t="str">
        <f>IF($G253=L$4&amp;"-"&amp;L$5,IF(COUNTIF($G$6:$G253,"="&amp;$G253)&gt;5,"",$F253),"")</f>
        <v/>
      </c>
      <c r="M253" s="15" t="str">
        <f>IF($G253=M$4&amp;"-"&amp;M$5,IF(COUNTIF($G$6:$G253,"="&amp;$G253)&gt;5,"",$F253),"")</f>
        <v/>
      </c>
      <c r="N253" s="14" t="str">
        <f>IF($G253=N$4&amp;"-"&amp;N$5,IF(COUNTIF($G$6:$G253,"="&amp;$G253)&gt;5,"",$F253),"")</f>
        <v/>
      </c>
      <c r="O253" s="15" t="str">
        <f>IF($G253=O$4&amp;"-"&amp;O$5,IF(COUNTIF($G$6:$G253,"="&amp;$G253)&gt;5,"",$F253),"")</f>
        <v/>
      </c>
      <c r="P253" s="14" t="str">
        <f>IF($G253=P$4&amp;"-"&amp;P$5,IF(COUNTIF($G$6:$G253,"="&amp;$G253)&gt;5,"",$F253),"")</f>
        <v/>
      </c>
      <c r="Q253" s="15" t="str">
        <f>IF($G253=Q$4&amp;"-"&amp;Q$5,IF(COUNTIF($G$6:$G253,"="&amp;$G253)&gt;5,"",$F253),"")</f>
        <v/>
      </c>
      <c r="R253" s="14" t="str">
        <f>IF($G253=R$4&amp;"-"&amp;R$5,IF(COUNTIF($G$6:$G253,"="&amp;$G253)&gt;5,"",$F253),"")</f>
        <v/>
      </c>
      <c r="S253" s="15" t="str">
        <f>IF($G253=S$4&amp;"-"&amp;S$5,IF(COUNTIF($G$6:$G253,"="&amp;$G253)&gt;5,"",$F253),"")</f>
        <v/>
      </c>
      <c r="T253" s="14">
        <f>IF($G253=T$4&amp;"-"&amp;T$5,IF(COUNTIF($G$6:$G253,"="&amp;$G253)&gt;5,"",$F253),"")</f>
        <v>167</v>
      </c>
      <c r="U253" s="15" t="str">
        <f>IF($G253=U$4&amp;"-"&amp;U$5,IF(COUNTIF($G$6:$G253,"="&amp;$G253)&gt;5,"",$F253),"")</f>
        <v/>
      </c>
      <c r="V253" s="14" t="str">
        <f>IF($G253=V$4&amp;"-"&amp;V$5,IF(COUNTIF($G$6:$G253,"="&amp;$G253)&gt;5,"",$F253),"")</f>
        <v/>
      </c>
      <c r="W253" s="15" t="str">
        <f>IF($G253=W$4&amp;"-"&amp;W$5,IF(COUNTIF($G$6:$G253,"="&amp;$G253)&gt;5,"",$F253),"")</f>
        <v/>
      </c>
    </row>
    <row r="254" spans="1:23" x14ac:dyDescent="0.2">
      <c r="A254">
        <v>249</v>
      </c>
      <c r="B254" s="1">
        <v>1.96875E-2</v>
      </c>
      <c r="C254" t="s">
        <v>272</v>
      </c>
      <c r="D254" t="s">
        <v>17</v>
      </c>
      <c r="E254" t="s">
        <v>2</v>
      </c>
      <c r="F254">
        <v>168</v>
      </c>
      <c r="G254" t="s">
        <v>18</v>
      </c>
      <c r="H254" s="14" t="str">
        <f>IF($G254=H$4&amp;"-"&amp;H$5,IF(COUNTIF($G$6:$G254,"="&amp;$G254)&gt;5,"",$F254),"")</f>
        <v/>
      </c>
      <c r="I254" s="15" t="str">
        <f>IF($G254=I$4&amp;"-"&amp;I$5,IF(COUNTIF($G$6:$G254,"="&amp;$G254)&gt;5,"",$F254),"")</f>
        <v/>
      </c>
      <c r="J254" s="14" t="str">
        <f>IF($G254=J$4&amp;"-"&amp;J$5,IF(COUNTIF($G$6:$G254,"="&amp;$G254)&gt;5,"",$F254),"")</f>
        <v/>
      </c>
      <c r="K254" s="15" t="str">
        <f>IF($G254=K$4&amp;"-"&amp;K$5,IF(COUNTIF($G$6:$G254,"="&amp;$G254)&gt;5,"",$F254),"")</f>
        <v/>
      </c>
      <c r="L254" s="14" t="str">
        <f>IF($G254=L$4&amp;"-"&amp;L$5,IF(COUNTIF($G$6:$G254,"="&amp;$G254)&gt;5,"",$F254),"")</f>
        <v/>
      </c>
      <c r="M254" s="15" t="str">
        <f>IF($G254=M$4&amp;"-"&amp;M$5,IF(COUNTIF($G$6:$G254,"="&amp;$G254)&gt;5,"",$F254),"")</f>
        <v/>
      </c>
      <c r="N254" s="14" t="str">
        <f>IF($G254=N$4&amp;"-"&amp;N$5,IF(COUNTIF($G$6:$G254,"="&amp;$G254)&gt;5,"",$F254),"")</f>
        <v/>
      </c>
      <c r="O254" s="15" t="str">
        <f>IF($G254=O$4&amp;"-"&amp;O$5,IF(COUNTIF($G$6:$G254,"="&amp;$G254)&gt;5,"",$F254),"")</f>
        <v/>
      </c>
      <c r="P254" s="14" t="str">
        <f>IF($G254=P$4&amp;"-"&amp;P$5,IF(COUNTIF($G$6:$G254,"="&amp;$G254)&gt;5,"",$F254),"")</f>
        <v/>
      </c>
      <c r="Q254" s="15" t="str">
        <f>IF($G254=Q$4&amp;"-"&amp;Q$5,IF(COUNTIF($G$6:$G254,"="&amp;$G254)&gt;5,"",$F254),"")</f>
        <v/>
      </c>
      <c r="R254" s="14" t="str">
        <f>IF($G254=R$4&amp;"-"&amp;R$5,IF(COUNTIF($G$6:$G254,"="&amp;$G254)&gt;5,"",$F254),"")</f>
        <v/>
      </c>
      <c r="S254" s="15" t="str">
        <f>IF($G254=S$4&amp;"-"&amp;S$5,IF(COUNTIF($G$6:$G254,"="&amp;$G254)&gt;5,"",$F254),"")</f>
        <v/>
      </c>
      <c r="T254" s="14" t="str">
        <f>IF($G254=T$4&amp;"-"&amp;T$5,IF(COUNTIF($G$6:$G254,"="&amp;$G254)&gt;5,"",$F254),"")</f>
        <v/>
      </c>
      <c r="U254" s="15" t="str">
        <f>IF($G254=U$4&amp;"-"&amp;U$5,IF(COUNTIF($G$6:$G254,"="&amp;$G254)&gt;5,"",$F254),"")</f>
        <v/>
      </c>
      <c r="V254" s="14" t="str">
        <f>IF($G254=V$4&amp;"-"&amp;V$5,IF(COUNTIF($G$6:$G254,"="&amp;$G254)&gt;5,"",$F254),"")</f>
        <v/>
      </c>
      <c r="W254" s="15" t="str">
        <f>IF($G254=W$4&amp;"-"&amp;W$5,IF(COUNTIF($G$6:$G254,"="&amp;$G254)&gt;5,"",$F254),"")</f>
        <v/>
      </c>
    </row>
    <row r="255" spans="1:23" x14ac:dyDescent="0.2">
      <c r="A255">
        <v>250</v>
      </c>
      <c r="B255" s="1">
        <v>1.9710648148148147E-2</v>
      </c>
      <c r="C255" t="s">
        <v>273</v>
      </c>
      <c r="D255" t="s">
        <v>12</v>
      </c>
      <c r="E255" t="s">
        <v>52</v>
      </c>
      <c r="F255">
        <v>82</v>
      </c>
      <c r="G255" t="s">
        <v>115</v>
      </c>
      <c r="H255" s="14" t="str">
        <f>IF($G255=H$4&amp;"-"&amp;H$5,IF(COUNTIF($G$6:$G255,"="&amp;$G255)&gt;5,"",$F255),"")</f>
        <v/>
      </c>
      <c r="I255" s="15" t="str">
        <f>IF($G255=I$4&amp;"-"&amp;I$5,IF(COUNTIF($G$6:$G255,"="&amp;$G255)&gt;5,"",$F255),"")</f>
        <v/>
      </c>
      <c r="J255" s="14" t="str">
        <f>IF($G255=J$4&amp;"-"&amp;J$5,IF(COUNTIF($G$6:$G255,"="&amp;$G255)&gt;5,"",$F255),"")</f>
        <v/>
      </c>
      <c r="K255" s="15" t="str">
        <f>IF($G255=K$4&amp;"-"&amp;K$5,IF(COUNTIF($G$6:$G255,"="&amp;$G255)&gt;5,"",$F255),"")</f>
        <v/>
      </c>
      <c r="L255" s="14" t="str">
        <f>IF($G255=L$4&amp;"-"&amp;L$5,IF(COUNTIF($G$6:$G255,"="&amp;$G255)&gt;5,"",$F255),"")</f>
        <v/>
      </c>
      <c r="M255" s="15" t="str">
        <f>IF($G255=M$4&amp;"-"&amp;M$5,IF(COUNTIF($G$6:$G255,"="&amp;$G255)&gt;5,"",$F255),"")</f>
        <v/>
      </c>
      <c r="N255" s="14" t="str">
        <f>IF($G255=N$4&amp;"-"&amp;N$5,IF(COUNTIF($G$6:$G255,"="&amp;$G255)&gt;5,"",$F255),"")</f>
        <v/>
      </c>
      <c r="O255" s="15" t="str">
        <f>IF($G255=O$4&amp;"-"&amp;O$5,IF(COUNTIF($G$6:$G255,"="&amp;$G255)&gt;5,"",$F255),"")</f>
        <v/>
      </c>
      <c r="P255" s="14" t="str">
        <f>IF($G255=P$4&amp;"-"&amp;P$5,IF(COUNTIF($G$6:$G255,"="&amp;$G255)&gt;5,"",$F255),"")</f>
        <v/>
      </c>
      <c r="Q255" s="15" t="str">
        <f>IF($G255=Q$4&amp;"-"&amp;Q$5,IF(COUNTIF($G$6:$G255,"="&amp;$G255)&gt;5,"",$F255),"")</f>
        <v/>
      </c>
      <c r="R255" s="14" t="str">
        <f>IF($G255=R$4&amp;"-"&amp;R$5,IF(COUNTIF($G$6:$G255,"="&amp;$G255)&gt;5,"",$F255),"")</f>
        <v/>
      </c>
      <c r="S255" s="15" t="str">
        <f>IF($G255=S$4&amp;"-"&amp;S$5,IF(COUNTIF($G$6:$G255,"="&amp;$G255)&gt;5,"",$F255),"")</f>
        <v/>
      </c>
      <c r="T255" s="14" t="str">
        <f>IF($G255=T$4&amp;"-"&amp;T$5,IF(COUNTIF($G$6:$G255,"="&amp;$G255)&gt;5,"",$F255),"")</f>
        <v/>
      </c>
      <c r="U255" s="15" t="str">
        <f>IF($G255=U$4&amp;"-"&amp;U$5,IF(COUNTIF($G$6:$G255,"="&amp;$G255)&gt;5,"",$F255),"")</f>
        <v/>
      </c>
      <c r="V255" s="14" t="str">
        <f>IF($G255=V$4&amp;"-"&amp;V$5,IF(COUNTIF($G$6:$G255,"="&amp;$G255)&gt;5,"",$F255),"")</f>
        <v/>
      </c>
      <c r="W255" s="15" t="str">
        <f>IF($G255=W$4&amp;"-"&amp;W$5,IF(COUNTIF($G$6:$G255,"="&amp;$G255)&gt;5,"",$F255),"")</f>
        <v/>
      </c>
    </row>
    <row r="256" spans="1:23" x14ac:dyDescent="0.2">
      <c r="A256">
        <v>251</v>
      </c>
      <c r="B256" s="1">
        <v>1.9756944444444445E-2</v>
      </c>
      <c r="C256" t="s">
        <v>274</v>
      </c>
      <c r="D256" t="s">
        <v>8</v>
      </c>
      <c r="E256" t="s">
        <v>52</v>
      </c>
      <c r="F256">
        <v>83</v>
      </c>
      <c r="G256" t="s">
        <v>73</v>
      </c>
      <c r="H256" s="14" t="str">
        <f>IF($G256=H$4&amp;"-"&amp;H$5,IF(COUNTIF($G$6:$G256,"="&amp;$G256)&gt;5,"",$F256),"")</f>
        <v/>
      </c>
      <c r="I256" s="15" t="str">
        <f>IF($G256=I$4&amp;"-"&amp;I$5,IF(COUNTIF($G$6:$G256,"="&amp;$G256)&gt;5,"",$F256),"")</f>
        <v/>
      </c>
      <c r="J256" s="14" t="str">
        <f>IF($G256=J$4&amp;"-"&amp;J$5,IF(COUNTIF($G$6:$G256,"="&amp;$G256)&gt;5,"",$F256),"")</f>
        <v/>
      </c>
      <c r="K256" s="15" t="str">
        <f>IF($G256=K$4&amp;"-"&amp;K$5,IF(COUNTIF($G$6:$G256,"="&amp;$G256)&gt;5,"",$F256),"")</f>
        <v/>
      </c>
      <c r="L256" s="14" t="str">
        <f>IF($G256=L$4&amp;"-"&amp;L$5,IF(COUNTIF($G$6:$G256,"="&amp;$G256)&gt;5,"",$F256),"")</f>
        <v/>
      </c>
      <c r="M256" s="15" t="str">
        <f>IF($G256=M$4&amp;"-"&amp;M$5,IF(COUNTIF($G$6:$G256,"="&amp;$G256)&gt;5,"",$F256),"")</f>
        <v/>
      </c>
      <c r="N256" s="14" t="str">
        <f>IF($G256=N$4&amp;"-"&amp;N$5,IF(COUNTIF($G$6:$G256,"="&amp;$G256)&gt;5,"",$F256),"")</f>
        <v/>
      </c>
      <c r="O256" s="15" t="str">
        <f>IF($G256=O$4&amp;"-"&amp;O$5,IF(COUNTIF($G$6:$G256,"="&amp;$G256)&gt;5,"",$F256),"")</f>
        <v/>
      </c>
      <c r="P256" s="14" t="str">
        <f>IF($G256=P$4&amp;"-"&amp;P$5,IF(COUNTIF($G$6:$G256,"="&amp;$G256)&gt;5,"",$F256),"")</f>
        <v/>
      </c>
      <c r="Q256" s="15" t="str">
        <f>IF($G256=Q$4&amp;"-"&amp;Q$5,IF(COUNTIF($G$6:$G256,"="&amp;$G256)&gt;5,"",$F256),"")</f>
        <v/>
      </c>
      <c r="R256" s="14" t="str">
        <f>IF($G256=R$4&amp;"-"&amp;R$5,IF(COUNTIF($G$6:$G256,"="&amp;$G256)&gt;5,"",$F256),"")</f>
        <v/>
      </c>
      <c r="S256" s="15" t="str">
        <f>IF($G256=S$4&amp;"-"&amp;S$5,IF(COUNTIF($G$6:$G256,"="&amp;$G256)&gt;5,"",$F256),"")</f>
        <v/>
      </c>
      <c r="T256" s="14" t="str">
        <f>IF($G256=T$4&amp;"-"&amp;T$5,IF(COUNTIF($G$6:$G256,"="&amp;$G256)&gt;5,"",$F256),"")</f>
        <v/>
      </c>
      <c r="U256" s="15" t="str">
        <f>IF($G256=U$4&amp;"-"&amp;U$5,IF(COUNTIF($G$6:$G256,"="&amp;$G256)&gt;5,"",$F256),"")</f>
        <v/>
      </c>
      <c r="V256" s="14" t="str">
        <f>IF($G256=V$4&amp;"-"&amp;V$5,IF(COUNTIF($G$6:$G256,"="&amp;$G256)&gt;5,"",$F256),"")</f>
        <v/>
      </c>
      <c r="W256" s="15" t="str">
        <f>IF($G256=W$4&amp;"-"&amp;W$5,IF(COUNTIF($G$6:$G256,"="&amp;$G256)&gt;5,"",$F256),"")</f>
        <v/>
      </c>
    </row>
    <row r="257" spans="1:23" x14ac:dyDescent="0.2">
      <c r="A257">
        <v>252</v>
      </c>
      <c r="B257" s="1">
        <v>1.9780092592592592E-2</v>
      </c>
      <c r="C257" t="s">
        <v>275</v>
      </c>
      <c r="D257" t="s">
        <v>17</v>
      </c>
      <c r="E257" t="s">
        <v>52</v>
      </c>
      <c r="F257">
        <v>84</v>
      </c>
      <c r="G257" t="s">
        <v>90</v>
      </c>
      <c r="H257" s="14" t="str">
        <f>IF($G257=H$4&amp;"-"&amp;H$5,IF(COUNTIF($G$6:$G257,"="&amp;$G257)&gt;5,"",$F257),"")</f>
        <v/>
      </c>
      <c r="I257" s="15" t="str">
        <f>IF($G257=I$4&amp;"-"&amp;I$5,IF(COUNTIF($G$6:$G257,"="&amp;$G257)&gt;5,"",$F257),"")</f>
        <v/>
      </c>
      <c r="J257" s="14" t="str">
        <f>IF($G257=J$4&amp;"-"&amp;J$5,IF(COUNTIF($G$6:$G257,"="&amp;$G257)&gt;5,"",$F257),"")</f>
        <v/>
      </c>
      <c r="K257" s="15" t="str">
        <f>IF($G257=K$4&amp;"-"&amp;K$5,IF(COUNTIF($G$6:$G257,"="&amp;$G257)&gt;5,"",$F257),"")</f>
        <v/>
      </c>
      <c r="L257" s="14" t="str">
        <f>IF($G257=L$4&amp;"-"&amp;L$5,IF(COUNTIF($G$6:$G257,"="&amp;$G257)&gt;5,"",$F257),"")</f>
        <v/>
      </c>
      <c r="M257" s="15" t="str">
        <f>IF($G257=M$4&amp;"-"&amp;M$5,IF(COUNTIF($G$6:$G257,"="&amp;$G257)&gt;5,"",$F257),"")</f>
        <v/>
      </c>
      <c r="N257" s="14" t="str">
        <f>IF($G257=N$4&amp;"-"&amp;N$5,IF(COUNTIF($G$6:$G257,"="&amp;$G257)&gt;5,"",$F257),"")</f>
        <v/>
      </c>
      <c r="O257" s="15" t="str">
        <f>IF($G257=O$4&amp;"-"&amp;O$5,IF(COUNTIF($G$6:$G257,"="&amp;$G257)&gt;5,"",$F257),"")</f>
        <v/>
      </c>
      <c r="P257" s="14" t="str">
        <f>IF($G257=P$4&amp;"-"&amp;P$5,IF(COUNTIF($G$6:$G257,"="&amp;$G257)&gt;5,"",$F257),"")</f>
        <v/>
      </c>
      <c r="Q257" s="15" t="str">
        <f>IF($G257=Q$4&amp;"-"&amp;Q$5,IF(COUNTIF($G$6:$G257,"="&amp;$G257)&gt;5,"",$F257),"")</f>
        <v/>
      </c>
      <c r="R257" s="14" t="str">
        <f>IF($G257=R$4&amp;"-"&amp;R$5,IF(COUNTIF($G$6:$G257,"="&amp;$G257)&gt;5,"",$F257),"")</f>
        <v/>
      </c>
      <c r="S257" s="15" t="str">
        <f>IF($G257=S$4&amp;"-"&amp;S$5,IF(COUNTIF($G$6:$G257,"="&amp;$G257)&gt;5,"",$F257),"")</f>
        <v/>
      </c>
      <c r="T257" s="14" t="str">
        <f>IF($G257=T$4&amp;"-"&amp;T$5,IF(COUNTIF($G$6:$G257,"="&amp;$G257)&gt;5,"",$F257),"")</f>
        <v/>
      </c>
      <c r="U257" s="15" t="str">
        <f>IF($G257=U$4&amp;"-"&amp;U$5,IF(COUNTIF($G$6:$G257,"="&amp;$G257)&gt;5,"",$F257),"")</f>
        <v/>
      </c>
      <c r="V257" s="14" t="str">
        <f>IF($G257=V$4&amp;"-"&amp;V$5,IF(COUNTIF($G$6:$G257,"="&amp;$G257)&gt;5,"",$F257),"")</f>
        <v/>
      </c>
      <c r="W257" s="15" t="str">
        <f>IF($G257=W$4&amp;"-"&amp;W$5,IF(COUNTIF($G$6:$G257,"="&amp;$G257)&gt;5,"",$F257),"")</f>
        <v/>
      </c>
    </row>
    <row r="258" spans="1:23" x14ac:dyDescent="0.2">
      <c r="A258">
        <v>253</v>
      </c>
      <c r="B258" s="1">
        <v>1.982638888888889E-2</v>
      </c>
      <c r="C258" t="s">
        <v>276</v>
      </c>
      <c r="D258" t="s">
        <v>8</v>
      </c>
      <c r="E258" t="s">
        <v>52</v>
      </c>
      <c r="F258">
        <v>85</v>
      </c>
      <c r="G258" t="s">
        <v>73</v>
      </c>
      <c r="H258" s="14" t="str">
        <f>IF($G258=H$4&amp;"-"&amp;H$5,IF(COUNTIF($G$6:$G258,"="&amp;$G258)&gt;5,"",$F258),"")</f>
        <v/>
      </c>
      <c r="I258" s="15" t="str">
        <f>IF($G258=I$4&amp;"-"&amp;I$5,IF(COUNTIF($G$6:$G258,"="&amp;$G258)&gt;5,"",$F258),"")</f>
        <v/>
      </c>
      <c r="J258" s="14" t="str">
        <f>IF($G258=J$4&amp;"-"&amp;J$5,IF(COUNTIF($G$6:$G258,"="&amp;$G258)&gt;5,"",$F258),"")</f>
        <v/>
      </c>
      <c r="K258" s="15" t="str">
        <f>IF($G258=K$4&amp;"-"&amp;K$5,IF(COUNTIF($G$6:$G258,"="&amp;$G258)&gt;5,"",$F258),"")</f>
        <v/>
      </c>
      <c r="L258" s="14" t="str">
        <f>IF($G258=L$4&amp;"-"&amp;L$5,IF(COUNTIF($G$6:$G258,"="&amp;$G258)&gt;5,"",$F258),"")</f>
        <v/>
      </c>
      <c r="M258" s="15" t="str">
        <f>IF($G258=M$4&amp;"-"&amp;M$5,IF(COUNTIF($G$6:$G258,"="&amp;$G258)&gt;5,"",$F258),"")</f>
        <v/>
      </c>
      <c r="N258" s="14" t="str">
        <f>IF($G258=N$4&amp;"-"&amp;N$5,IF(COUNTIF($G$6:$G258,"="&amp;$G258)&gt;5,"",$F258),"")</f>
        <v/>
      </c>
      <c r="O258" s="15" t="str">
        <f>IF($G258=O$4&amp;"-"&amp;O$5,IF(COUNTIF($G$6:$G258,"="&amp;$G258)&gt;5,"",$F258),"")</f>
        <v/>
      </c>
      <c r="P258" s="14" t="str">
        <f>IF($G258=P$4&amp;"-"&amp;P$5,IF(COUNTIF($G$6:$G258,"="&amp;$G258)&gt;5,"",$F258),"")</f>
        <v/>
      </c>
      <c r="Q258" s="15" t="str">
        <f>IF($G258=Q$4&amp;"-"&amp;Q$5,IF(COUNTIF($G$6:$G258,"="&amp;$G258)&gt;5,"",$F258),"")</f>
        <v/>
      </c>
      <c r="R258" s="14" t="str">
        <f>IF($G258=R$4&amp;"-"&amp;R$5,IF(COUNTIF($G$6:$G258,"="&amp;$G258)&gt;5,"",$F258),"")</f>
        <v/>
      </c>
      <c r="S258" s="15" t="str">
        <f>IF($G258=S$4&amp;"-"&amp;S$5,IF(COUNTIF($G$6:$G258,"="&amp;$G258)&gt;5,"",$F258),"")</f>
        <v/>
      </c>
      <c r="T258" s="14" t="str">
        <f>IF($G258=T$4&amp;"-"&amp;T$5,IF(COUNTIF($G$6:$G258,"="&amp;$G258)&gt;5,"",$F258),"")</f>
        <v/>
      </c>
      <c r="U258" s="15" t="str">
        <f>IF($G258=U$4&amp;"-"&amp;U$5,IF(COUNTIF($G$6:$G258,"="&amp;$G258)&gt;5,"",$F258),"")</f>
        <v/>
      </c>
      <c r="V258" s="14" t="str">
        <f>IF($G258=V$4&amp;"-"&amp;V$5,IF(COUNTIF($G$6:$G258,"="&amp;$G258)&gt;5,"",$F258),"")</f>
        <v/>
      </c>
      <c r="W258" s="15" t="str">
        <f>IF($G258=W$4&amp;"-"&amp;W$5,IF(COUNTIF($G$6:$G258,"="&amp;$G258)&gt;5,"",$F258),"")</f>
        <v/>
      </c>
    </row>
    <row r="259" spans="1:23" x14ac:dyDescent="0.2">
      <c r="A259">
        <v>254</v>
      </c>
      <c r="B259" s="1">
        <v>1.9849537037037037E-2</v>
      </c>
      <c r="C259" t="s">
        <v>277</v>
      </c>
      <c r="D259" t="s">
        <v>12</v>
      </c>
      <c r="E259" t="s">
        <v>52</v>
      </c>
      <c r="F259">
        <v>86</v>
      </c>
      <c r="G259" t="s">
        <v>115</v>
      </c>
      <c r="H259" s="14" t="str">
        <f>IF($G259=H$4&amp;"-"&amp;H$5,IF(COUNTIF($G$6:$G259,"="&amp;$G259)&gt;5,"",$F259),"")</f>
        <v/>
      </c>
      <c r="I259" s="15" t="str">
        <f>IF($G259=I$4&amp;"-"&amp;I$5,IF(COUNTIF($G$6:$G259,"="&amp;$G259)&gt;5,"",$F259),"")</f>
        <v/>
      </c>
      <c r="J259" s="14" t="str">
        <f>IF($G259=J$4&amp;"-"&amp;J$5,IF(COUNTIF($G$6:$G259,"="&amp;$G259)&gt;5,"",$F259),"")</f>
        <v/>
      </c>
      <c r="K259" s="15" t="str">
        <f>IF($G259=K$4&amp;"-"&amp;K$5,IF(COUNTIF($G$6:$G259,"="&amp;$G259)&gt;5,"",$F259),"")</f>
        <v/>
      </c>
      <c r="L259" s="14" t="str">
        <f>IF($G259=L$4&amp;"-"&amp;L$5,IF(COUNTIF($G$6:$G259,"="&amp;$G259)&gt;5,"",$F259),"")</f>
        <v/>
      </c>
      <c r="M259" s="15" t="str">
        <f>IF($G259=M$4&amp;"-"&amp;M$5,IF(COUNTIF($G$6:$G259,"="&amp;$G259)&gt;5,"",$F259),"")</f>
        <v/>
      </c>
      <c r="N259" s="14" t="str">
        <f>IF($G259=N$4&amp;"-"&amp;N$5,IF(COUNTIF($G$6:$G259,"="&amp;$G259)&gt;5,"",$F259),"")</f>
        <v/>
      </c>
      <c r="O259" s="15" t="str">
        <f>IF($G259=O$4&amp;"-"&amp;O$5,IF(COUNTIF($G$6:$G259,"="&amp;$G259)&gt;5,"",$F259),"")</f>
        <v/>
      </c>
      <c r="P259" s="14" t="str">
        <f>IF($G259=P$4&amp;"-"&amp;P$5,IF(COUNTIF($G$6:$G259,"="&amp;$G259)&gt;5,"",$F259),"")</f>
        <v/>
      </c>
      <c r="Q259" s="15" t="str">
        <f>IF($G259=Q$4&amp;"-"&amp;Q$5,IF(COUNTIF($G$6:$G259,"="&amp;$G259)&gt;5,"",$F259),"")</f>
        <v/>
      </c>
      <c r="R259" s="14" t="str">
        <f>IF($G259=R$4&amp;"-"&amp;R$5,IF(COUNTIF($G$6:$G259,"="&amp;$G259)&gt;5,"",$F259),"")</f>
        <v/>
      </c>
      <c r="S259" s="15" t="str">
        <f>IF($G259=S$4&amp;"-"&amp;S$5,IF(COUNTIF($G$6:$G259,"="&amp;$G259)&gt;5,"",$F259),"")</f>
        <v/>
      </c>
      <c r="T259" s="14" t="str">
        <f>IF($G259=T$4&amp;"-"&amp;T$5,IF(COUNTIF($G$6:$G259,"="&amp;$G259)&gt;5,"",$F259),"")</f>
        <v/>
      </c>
      <c r="U259" s="15" t="str">
        <f>IF($G259=U$4&amp;"-"&amp;U$5,IF(COUNTIF($G$6:$G259,"="&amp;$G259)&gt;5,"",$F259),"")</f>
        <v/>
      </c>
      <c r="V259" s="14" t="str">
        <f>IF($G259=V$4&amp;"-"&amp;V$5,IF(COUNTIF($G$6:$G259,"="&amp;$G259)&gt;5,"",$F259),"")</f>
        <v/>
      </c>
      <c r="W259" s="15" t="str">
        <f>IF($G259=W$4&amp;"-"&amp;W$5,IF(COUNTIF($G$6:$G259,"="&amp;$G259)&gt;5,"",$F259),"")</f>
        <v/>
      </c>
    </row>
    <row r="260" spans="1:23" x14ac:dyDescent="0.2">
      <c r="A260">
        <v>255</v>
      </c>
      <c r="B260" s="1">
        <v>1.9861111111111111E-2</v>
      </c>
      <c r="C260" t="s">
        <v>278</v>
      </c>
      <c r="D260" t="s">
        <v>8</v>
      </c>
      <c r="E260" t="s">
        <v>2</v>
      </c>
      <c r="F260">
        <v>169</v>
      </c>
      <c r="G260" t="s">
        <v>9</v>
      </c>
      <c r="H260" s="14" t="str">
        <f>IF($G260=H$4&amp;"-"&amp;H$5,IF(COUNTIF($G$6:$G260,"="&amp;$G260)&gt;5,"",$F260),"")</f>
        <v/>
      </c>
      <c r="I260" s="15" t="str">
        <f>IF($G260=I$4&amp;"-"&amp;I$5,IF(COUNTIF($G$6:$G260,"="&amp;$G260)&gt;5,"",$F260),"")</f>
        <v/>
      </c>
      <c r="J260" s="14" t="str">
        <f>IF($G260=J$4&amp;"-"&amp;J$5,IF(COUNTIF($G$6:$G260,"="&amp;$G260)&gt;5,"",$F260),"")</f>
        <v/>
      </c>
      <c r="K260" s="15" t="str">
        <f>IF($G260=K$4&amp;"-"&amp;K$5,IF(COUNTIF($G$6:$G260,"="&amp;$G260)&gt;5,"",$F260),"")</f>
        <v/>
      </c>
      <c r="L260" s="14" t="str">
        <f>IF($G260=L$4&amp;"-"&amp;L$5,IF(COUNTIF($G$6:$G260,"="&amp;$G260)&gt;5,"",$F260),"")</f>
        <v/>
      </c>
      <c r="M260" s="15" t="str">
        <f>IF($G260=M$4&amp;"-"&amp;M$5,IF(COUNTIF($G$6:$G260,"="&amp;$G260)&gt;5,"",$F260),"")</f>
        <v/>
      </c>
      <c r="N260" s="14" t="str">
        <f>IF($G260=N$4&amp;"-"&amp;N$5,IF(COUNTIF($G$6:$G260,"="&amp;$G260)&gt;5,"",$F260),"")</f>
        <v/>
      </c>
      <c r="O260" s="15" t="str">
        <f>IF($G260=O$4&amp;"-"&amp;O$5,IF(COUNTIF($G$6:$G260,"="&amp;$G260)&gt;5,"",$F260),"")</f>
        <v/>
      </c>
      <c r="P260" s="14" t="str">
        <f>IF($G260=P$4&amp;"-"&amp;P$5,IF(COUNTIF($G$6:$G260,"="&amp;$G260)&gt;5,"",$F260),"")</f>
        <v/>
      </c>
      <c r="Q260" s="15" t="str">
        <f>IF($G260=Q$4&amp;"-"&amp;Q$5,IF(COUNTIF($G$6:$G260,"="&amp;$G260)&gt;5,"",$F260),"")</f>
        <v/>
      </c>
      <c r="R260" s="14" t="str">
        <f>IF($G260=R$4&amp;"-"&amp;R$5,IF(COUNTIF($G$6:$G260,"="&amp;$G260)&gt;5,"",$F260),"")</f>
        <v/>
      </c>
      <c r="S260" s="15" t="str">
        <f>IF($G260=S$4&amp;"-"&amp;S$5,IF(COUNTIF($G$6:$G260,"="&amp;$G260)&gt;5,"",$F260),"")</f>
        <v/>
      </c>
      <c r="T260" s="14" t="str">
        <f>IF($G260=T$4&amp;"-"&amp;T$5,IF(COUNTIF($G$6:$G260,"="&amp;$G260)&gt;5,"",$F260),"")</f>
        <v/>
      </c>
      <c r="U260" s="15" t="str">
        <f>IF($G260=U$4&amp;"-"&amp;U$5,IF(COUNTIF($G$6:$G260,"="&amp;$G260)&gt;5,"",$F260),"")</f>
        <v/>
      </c>
      <c r="V260" s="14" t="str">
        <f>IF($G260=V$4&amp;"-"&amp;V$5,IF(COUNTIF($G$6:$G260,"="&amp;$G260)&gt;5,"",$F260),"")</f>
        <v/>
      </c>
      <c r="W260" s="15" t="str">
        <f>IF($G260=W$4&amp;"-"&amp;W$5,IF(COUNTIF($G$6:$G260,"="&amp;$G260)&gt;5,"",$F260),"")</f>
        <v/>
      </c>
    </row>
    <row r="261" spans="1:23" x14ac:dyDescent="0.2">
      <c r="A261">
        <v>256</v>
      </c>
      <c r="B261" s="1">
        <v>1.9895833333333331E-2</v>
      </c>
      <c r="C261" t="s">
        <v>279</v>
      </c>
      <c r="D261" t="s">
        <v>12</v>
      </c>
      <c r="E261" t="s">
        <v>52</v>
      </c>
      <c r="F261">
        <v>87</v>
      </c>
      <c r="G261" t="s">
        <v>115</v>
      </c>
      <c r="H261" s="14" t="str">
        <f>IF($G261=H$4&amp;"-"&amp;H$5,IF(COUNTIF($G$6:$G261,"="&amp;$G261)&gt;5,"",$F261),"")</f>
        <v/>
      </c>
      <c r="I261" s="15" t="str">
        <f>IF($G261=I$4&amp;"-"&amp;I$5,IF(COUNTIF($G$6:$G261,"="&amp;$G261)&gt;5,"",$F261),"")</f>
        <v/>
      </c>
      <c r="J261" s="14" t="str">
        <f>IF($G261=J$4&amp;"-"&amp;J$5,IF(COUNTIF($G$6:$G261,"="&amp;$G261)&gt;5,"",$F261),"")</f>
        <v/>
      </c>
      <c r="K261" s="15" t="str">
        <f>IF($G261=K$4&amp;"-"&amp;K$5,IF(COUNTIF($G$6:$G261,"="&amp;$G261)&gt;5,"",$F261),"")</f>
        <v/>
      </c>
      <c r="L261" s="14" t="str">
        <f>IF($G261=L$4&amp;"-"&amp;L$5,IF(COUNTIF($G$6:$G261,"="&amp;$G261)&gt;5,"",$F261),"")</f>
        <v/>
      </c>
      <c r="M261" s="15" t="str">
        <f>IF($G261=M$4&amp;"-"&amp;M$5,IF(COUNTIF($G$6:$G261,"="&amp;$G261)&gt;5,"",$F261),"")</f>
        <v/>
      </c>
      <c r="N261" s="14" t="str">
        <f>IF($G261=N$4&amp;"-"&amp;N$5,IF(COUNTIF($G$6:$G261,"="&amp;$G261)&gt;5,"",$F261),"")</f>
        <v/>
      </c>
      <c r="O261" s="15" t="str">
        <f>IF($G261=O$4&amp;"-"&amp;O$5,IF(COUNTIF($G$6:$G261,"="&amp;$G261)&gt;5,"",$F261),"")</f>
        <v/>
      </c>
      <c r="P261" s="14" t="str">
        <f>IF($G261=P$4&amp;"-"&amp;P$5,IF(COUNTIF($G$6:$G261,"="&amp;$G261)&gt;5,"",$F261),"")</f>
        <v/>
      </c>
      <c r="Q261" s="15" t="str">
        <f>IF($G261=Q$4&amp;"-"&amp;Q$5,IF(COUNTIF($G$6:$G261,"="&amp;$G261)&gt;5,"",$F261),"")</f>
        <v/>
      </c>
      <c r="R261" s="14" t="str">
        <f>IF($G261=R$4&amp;"-"&amp;R$5,IF(COUNTIF($G$6:$G261,"="&amp;$G261)&gt;5,"",$F261),"")</f>
        <v/>
      </c>
      <c r="S261" s="15" t="str">
        <f>IF($G261=S$4&amp;"-"&amp;S$5,IF(COUNTIF($G$6:$G261,"="&amp;$G261)&gt;5,"",$F261),"")</f>
        <v/>
      </c>
      <c r="T261" s="14" t="str">
        <f>IF($G261=T$4&amp;"-"&amp;T$5,IF(COUNTIF($G$6:$G261,"="&amp;$G261)&gt;5,"",$F261),"")</f>
        <v/>
      </c>
      <c r="U261" s="15" t="str">
        <f>IF($G261=U$4&amp;"-"&amp;U$5,IF(COUNTIF($G$6:$G261,"="&amp;$G261)&gt;5,"",$F261),"")</f>
        <v/>
      </c>
      <c r="V261" s="14" t="str">
        <f>IF($G261=V$4&amp;"-"&amp;V$5,IF(COUNTIF($G$6:$G261,"="&amp;$G261)&gt;5,"",$F261),"")</f>
        <v/>
      </c>
      <c r="W261" s="15" t="str">
        <f>IF($G261=W$4&amp;"-"&amp;W$5,IF(COUNTIF($G$6:$G261,"="&amp;$G261)&gt;5,"",$F261),"")</f>
        <v/>
      </c>
    </row>
    <row r="262" spans="1:23" x14ac:dyDescent="0.2">
      <c r="A262">
        <v>257</v>
      </c>
      <c r="B262" s="1">
        <v>1.9907407407407408E-2</v>
      </c>
      <c r="C262" t="s">
        <v>280</v>
      </c>
      <c r="D262" t="s">
        <v>12</v>
      </c>
      <c r="E262" t="s">
        <v>52</v>
      </c>
      <c r="F262">
        <v>88</v>
      </c>
      <c r="G262" t="s">
        <v>115</v>
      </c>
      <c r="H262" s="14" t="str">
        <f>IF($G262=H$4&amp;"-"&amp;H$5,IF(COUNTIF($G$6:$G262,"="&amp;$G262)&gt;5,"",$F262),"")</f>
        <v/>
      </c>
      <c r="I262" s="15" t="str">
        <f>IF($G262=I$4&amp;"-"&amp;I$5,IF(COUNTIF($G$6:$G262,"="&amp;$G262)&gt;5,"",$F262),"")</f>
        <v/>
      </c>
      <c r="J262" s="14" t="str">
        <f>IF($G262=J$4&amp;"-"&amp;J$5,IF(COUNTIF($G$6:$G262,"="&amp;$G262)&gt;5,"",$F262),"")</f>
        <v/>
      </c>
      <c r="K262" s="15" t="str">
        <f>IF($G262=K$4&amp;"-"&amp;K$5,IF(COUNTIF($G$6:$G262,"="&amp;$G262)&gt;5,"",$F262),"")</f>
        <v/>
      </c>
      <c r="L262" s="14" t="str">
        <f>IF($G262=L$4&amp;"-"&amp;L$5,IF(COUNTIF($G$6:$G262,"="&amp;$G262)&gt;5,"",$F262),"")</f>
        <v/>
      </c>
      <c r="M262" s="15" t="str">
        <f>IF($G262=M$4&amp;"-"&amp;M$5,IF(COUNTIF($G$6:$G262,"="&amp;$G262)&gt;5,"",$F262),"")</f>
        <v/>
      </c>
      <c r="N262" s="14" t="str">
        <f>IF($G262=N$4&amp;"-"&amp;N$5,IF(COUNTIF($G$6:$G262,"="&amp;$G262)&gt;5,"",$F262),"")</f>
        <v/>
      </c>
      <c r="O262" s="15" t="str">
        <f>IF($G262=O$4&amp;"-"&amp;O$5,IF(COUNTIF($G$6:$G262,"="&amp;$G262)&gt;5,"",$F262),"")</f>
        <v/>
      </c>
      <c r="P262" s="14" t="str">
        <f>IF($G262=P$4&amp;"-"&amp;P$5,IF(COUNTIF($G$6:$G262,"="&amp;$G262)&gt;5,"",$F262),"")</f>
        <v/>
      </c>
      <c r="Q262" s="15" t="str">
        <f>IF($G262=Q$4&amp;"-"&amp;Q$5,IF(COUNTIF($G$6:$G262,"="&amp;$G262)&gt;5,"",$F262),"")</f>
        <v/>
      </c>
      <c r="R262" s="14" t="str">
        <f>IF($G262=R$4&amp;"-"&amp;R$5,IF(COUNTIF($G$6:$G262,"="&amp;$G262)&gt;5,"",$F262),"")</f>
        <v/>
      </c>
      <c r="S262" s="15" t="str">
        <f>IF($G262=S$4&amp;"-"&amp;S$5,IF(COUNTIF($G$6:$G262,"="&amp;$G262)&gt;5,"",$F262),"")</f>
        <v/>
      </c>
      <c r="T262" s="14" t="str">
        <f>IF($G262=T$4&amp;"-"&amp;T$5,IF(COUNTIF($G$6:$G262,"="&amp;$G262)&gt;5,"",$F262),"")</f>
        <v/>
      </c>
      <c r="U262" s="15" t="str">
        <f>IF($G262=U$4&amp;"-"&amp;U$5,IF(COUNTIF($G$6:$G262,"="&amp;$G262)&gt;5,"",$F262),"")</f>
        <v/>
      </c>
      <c r="V262" s="14" t="str">
        <f>IF($G262=V$4&amp;"-"&amp;V$5,IF(COUNTIF($G$6:$G262,"="&amp;$G262)&gt;5,"",$F262),"")</f>
        <v/>
      </c>
      <c r="W262" s="15" t="str">
        <f>IF($G262=W$4&amp;"-"&amp;W$5,IF(COUNTIF($G$6:$G262,"="&amp;$G262)&gt;5,"",$F262),"")</f>
        <v/>
      </c>
    </row>
    <row r="263" spans="1:23" x14ac:dyDescent="0.2">
      <c r="A263">
        <v>258</v>
      </c>
      <c r="B263" s="1">
        <v>1.9976851851851853E-2</v>
      </c>
      <c r="C263" t="s">
        <v>281</v>
      </c>
      <c r="D263" t="s">
        <v>17</v>
      </c>
      <c r="E263" t="s">
        <v>2</v>
      </c>
      <c r="F263">
        <v>170</v>
      </c>
      <c r="G263" t="s">
        <v>18</v>
      </c>
      <c r="H263" s="14" t="str">
        <f>IF($G263=H$4&amp;"-"&amp;H$5,IF(COUNTIF($G$6:$G263,"="&amp;$G263)&gt;5,"",$F263),"")</f>
        <v/>
      </c>
      <c r="I263" s="15" t="str">
        <f>IF($G263=I$4&amp;"-"&amp;I$5,IF(COUNTIF($G$6:$G263,"="&amp;$G263)&gt;5,"",$F263),"")</f>
        <v/>
      </c>
      <c r="J263" s="14" t="str">
        <f>IF($G263=J$4&amp;"-"&amp;J$5,IF(COUNTIF($G$6:$G263,"="&amp;$G263)&gt;5,"",$F263),"")</f>
        <v/>
      </c>
      <c r="K263" s="15" t="str">
        <f>IF($G263=K$4&amp;"-"&amp;K$5,IF(COUNTIF($G$6:$G263,"="&amp;$G263)&gt;5,"",$F263),"")</f>
        <v/>
      </c>
      <c r="L263" s="14" t="str">
        <f>IF($G263=L$4&amp;"-"&amp;L$5,IF(COUNTIF($G$6:$G263,"="&amp;$G263)&gt;5,"",$F263),"")</f>
        <v/>
      </c>
      <c r="M263" s="15" t="str">
        <f>IF($G263=M$4&amp;"-"&amp;M$5,IF(COUNTIF($G$6:$G263,"="&amp;$G263)&gt;5,"",$F263),"")</f>
        <v/>
      </c>
      <c r="N263" s="14" t="str">
        <f>IF($G263=N$4&amp;"-"&amp;N$5,IF(COUNTIF($G$6:$G263,"="&amp;$G263)&gt;5,"",$F263),"")</f>
        <v/>
      </c>
      <c r="O263" s="15" t="str">
        <f>IF($G263=O$4&amp;"-"&amp;O$5,IF(COUNTIF($G$6:$G263,"="&amp;$G263)&gt;5,"",$F263),"")</f>
        <v/>
      </c>
      <c r="P263" s="14" t="str">
        <f>IF($G263=P$4&amp;"-"&amp;P$5,IF(COUNTIF($G$6:$G263,"="&amp;$G263)&gt;5,"",$F263),"")</f>
        <v/>
      </c>
      <c r="Q263" s="15" t="str">
        <f>IF($G263=Q$4&amp;"-"&amp;Q$5,IF(COUNTIF($G$6:$G263,"="&amp;$G263)&gt;5,"",$F263),"")</f>
        <v/>
      </c>
      <c r="R263" s="14" t="str">
        <f>IF($G263=R$4&amp;"-"&amp;R$5,IF(COUNTIF($G$6:$G263,"="&amp;$G263)&gt;5,"",$F263),"")</f>
        <v/>
      </c>
      <c r="S263" s="15" t="str">
        <f>IF($G263=S$4&amp;"-"&amp;S$5,IF(COUNTIF($G$6:$G263,"="&amp;$G263)&gt;5,"",$F263),"")</f>
        <v/>
      </c>
      <c r="T263" s="14" t="str">
        <f>IF($G263=T$4&amp;"-"&amp;T$5,IF(COUNTIF($G$6:$G263,"="&amp;$G263)&gt;5,"",$F263),"")</f>
        <v/>
      </c>
      <c r="U263" s="15" t="str">
        <f>IF($G263=U$4&amp;"-"&amp;U$5,IF(COUNTIF($G$6:$G263,"="&amp;$G263)&gt;5,"",$F263),"")</f>
        <v/>
      </c>
      <c r="V263" s="14" t="str">
        <f>IF($G263=V$4&amp;"-"&amp;V$5,IF(COUNTIF($G$6:$G263,"="&amp;$G263)&gt;5,"",$F263),"")</f>
        <v/>
      </c>
      <c r="W263" s="15" t="str">
        <f>IF($G263=W$4&amp;"-"&amp;W$5,IF(COUNTIF($G$6:$G263,"="&amp;$G263)&gt;5,"",$F263),"")</f>
        <v/>
      </c>
    </row>
    <row r="264" spans="1:23" x14ac:dyDescent="0.2">
      <c r="A264">
        <v>259</v>
      </c>
      <c r="B264" s="1">
        <v>1.9988425925925927E-2</v>
      </c>
      <c r="C264" t="s">
        <v>282</v>
      </c>
      <c r="D264" t="s">
        <v>5</v>
      </c>
      <c r="E264" t="s">
        <v>2</v>
      </c>
      <c r="F264">
        <v>171</v>
      </c>
      <c r="G264" t="s">
        <v>6</v>
      </c>
      <c r="H264" s="14" t="str">
        <f>IF($G264=H$4&amp;"-"&amp;H$5,IF(COUNTIF($G$6:$G264,"="&amp;$G264)&gt;5,"",$F264),"")</f>
        <v/>
      </c>
      <c r="I264" s="15" t="str">
        <f>IF($G264=I$4&amp;"-"&amp;I$5,IF(COUNTIF($G$6:$G264,"="&amp;$G264)&gt;5,"",$F264),"")</f>
        <v/>
      </c>
      <c r="J264" s="14" t="str">
        <f>IF($G264=J$4&amp;"-"&amp;J$5,IF(COUNTIF($G$6:$G264,"="&amp;$G264)&gt;5,"",$F264),"")</f>
        <v/>
      </c>
      <c r="K264" s="15" t="str">
        <f>IF($G264=K$4&amp;"-"&amp;K$5,IF(COUNTIF($G$6:$G264,"="&amp;$G264)&gt;5,"",$F264),"")</f>
        <v/>
      </c>
      <c r="L264" s="14" t="str">
        <f>IF($G264=L$4&amp;"-"&amp;L$5,IF(COUNTIF($G$6:$G264,"="&amp;$G264)&gt;5,"",$F264),"")</f>
        <v/>
      </c>
      <c r="M264" s="15" t="str">
        <f>IF($G264=M$4&amp;"-"&amp;M$5,IF(COUNTIF($G$6:$G264,"="&amp;$G264)&gt;5,"",$F264),"")</f>
        <v/>
      </c>
      <c r="N264" s="14" t="str">
        <f>IF($G264=N$4&amp;"-"&amp;N$5,IF(COUNTIF($G$6:$G264,"="&amp;$G264)&gt;5,"",$F264),"")</f>
        <v/>
      </c>
      <c r="O264" s="15" t="str">
        <f>IF($G264=O$4&amp;"-"&amp;O$5,IF(COUNTIF($G$6:$G264,"="&amp;$G264)&gt;5,"",$F264),"")</f>
        <v/>
      </c>
      <c r="P264" s="14" t="str">
        <f>IF($G264=P$4&amp;"-"&amp;P$5,IF(COUNTIF($G$6:$G264,"="&amp;$G264)&gt;5,"",$F264),"")</f>
        <v/>
      </c>
      <c r="Q264" s="15" t="str">
        <f>IF($G264=Q$4&amp;"-"&amp;Q$5,IF(COUNTIF($G$6:$G264,"="&amp;$G264)&gt;5,"",$F264),"")</f>
        <v/>
      </c>
      <c r="R264" s="14" t="str">
        <f>IF($G264=R$4&amp;"-"&amp;R$5,IF(COUNTIF($G$6:$G264,"="&amp;$G264)&gt;5,"",$F264),"")</f>
        <v/>
      </c>
      <c r="S264" s="15" t="str">
        <f>IF($G264=S$4&amp;"-"&amp;S$5,IF(COUNTIF($G$6:$G264,"="&amp;$G264)&gt;5,"",$F264),"")</f>
        <v/>
      </c>
      <c r="T264" s="14" t="str">
        <f>IF($G264=T$4&amp;"-"&amp;T$5,IF(COUNTIF($G$6:$G264,"="&amp;$G264)&gt;5,"",$F264),"")</f>
        <v/>
      </c>
      <c r="U264" s="15" t="str">
        <f>IF($G264=U$4&amp;"-"&amp;U$5,IF(COUNTIF($G$6:$G264,"="&amp;$G264)&gt;5,"",$F264),"")</f>
        <v/>
      </c>
      <c r="V264" s="14" t="str">
        <f>IF($G264=V$4&amp;"-"&amp;V$5,IF(COUNTIF($G$6:$G264,"="&amp;$G264)&gt;5,"",$F264),"")</f>
        <v/>
      </c>
      <c r="W264" s="15" t="str">
        <f>IF($G264=W$4&amp;"-"&amp;W$5,IF(COUNTIF($G$6:$G264,"="&amp;$G264)&gt;5,"",$F264),"")</f>
        <v/>
      </c>
    </row>
    <row r="265" spans="1:23" x14ac:dyDescent="0.2">
      <c r="A265">
        <v>260</v>
      </c>
      <c r="B265" s="1">
        <v>2.0011574074074074E-2</v>
      </c>
      <c r="C265" t="s">
        <v>283</v>
      </c>
      <c r="D265" t="s">
        <v>34</v>
      </c>
      <c r="E265" t="s">
        <v>52</v>
      </c>
      <c r="F265">
        <v>89</v>
      </c>
      <c r="G265" t="s">
        <v>82</v>
      </c>
      <c r="H265" s="14" t="str">
        <f>IF($G265=H$4&amp;"-"&amp;H$5,IF(COUNTIF($G$6:$G265,"="&amp;$G265)&gt;5,"",$F265),"")</f>
        <v/>
      </c>
      <c r="I265" s="15" t="str">
        <f>IF($G265=I$4&amp;"-"&amp;I$5,IF(COUNTIF($G$6:$G265,"="&amp;$G265)&gt;5,"",$F265),"")</f>
        <v/>
      </c>
      <c r="J265" s="14" t="str">
        <f>IF($G265=J$4&amp;"-"&amp;J$5,IF(COUNTIF($G$6:$G265,"="&amp;$G265)&gt;5,"",$F265),"")</f>
        <v/>
      </c>
      <c r="K265" s="15" t="str">
        <f>IF($G265=K$4&amp;"-"&amp;K$5,IF(COUNTIF($G$6:$G265,"="&amp;$G265)&gt;5,"",$F265),"")</f>
        <v/>
      </c>
      <c r="L265" s="14" t="str">
        <f>IF($G265=L$4&amp;"-"&amp;L$5,IF(COUNTIF($G$6:$G265,"="&amp;$G265)&gt;5,"",$F265),"")</f>
        <v/>
      </c>
      <c r="M265" s="15" t="str">
        <f>IF($G265=M$4&amp;"-"&amp;M$5,IF(COUNTIF($G$6:$G265,"="&amp;$G265)&gt;5,"",$F265),"")</f>
        <v/>
      </c>
      <c r="N265" s="14" t="str">
        <f>IF($G265=N$4&amp;"-"&amp;N$5,IF(COUNTIF($G$6:$G265,"="&amp;$G265)&gt;5,"",$F265),"")</f>
        <v/>
      </c>
      <c r="O265" s="15" t="str">
        <f>IF($G265=O$4&amp;"-"&amp;O$5,IF(COUNTIF($G$6:$G265,"="&amp;$G265)&gt;5,"",$F265),"")</f>
        <v/>
      </c>
      <c r="P265" s="14" t="str">
        <f>IF($G265=P$4&amp;"-"&amp;P$5,IF(COUNTIF($G$6:$G265,"="&amp;$G265)&gt;5,"",$F265),"")</f>
        <v/>
      </c>
      <c r="Q265" s="15" t="str">
        <f>IF($G265=Q$4&amp;"-"&amp;Q$5,IF(COUNTIF($G$6:$G265,"="&amp;$G265)&gt;5,"",$F265),"")</f>
        <v/>
      </c>
      <c r="R265" s="14" t="str">
        <f>IF($G265=R$4&amp;"-"&amp;R$5,IF(COUNTIF($G$6:$G265,"="&amp;$G265)&gt;5,"",$F265),"")</f>
        <v/>
      </c>
      <c r="S265" s="15" t="str">
        <f>IF($G265=S$4&amp;"-"&amp;S$5,IF(COUNTIF($G$6:$G265,"="&amp;$G265)&gt;5,"",$F265),"")</f>
        <v/>
      </c>
      <c r="T265" s="14" t="str">
        <f>IF($G265=T$4&amp;"-"&amp;T$5,IF(COUNTIF($G$6:$G265,"="&amp;$G265)&gt;5,"",$F265),"")</f>
        <v/>
      </c>
      <c r="U265" s="15" t="str">
        <f>IF($G265=U$4&amp;"-"&amp;U$5,IF(COUNTIF($G$6:$G265,"="&amp;$G265)&gt;5,"",$F265),"")</f>
        <v/>
      </c>
      <c r="V265" s="14" t="str">
        <f>IF($G265=V$4&amp;"-"&amp;V$5,IF(COUNTIF($G$6:$G265,"="&amp;$G265)&gt;5,"",$F265),"")</f>
        <v/>
      </c>
      <c r="W265" s="15" t="str">
        <f>IF($G265=W$4&amp;"-"&amp;W$5,IF(COUNTIF($G$6:$G265,"="&amp;$G265)&gt;5,"",$F265),"")</f>
        <v/>
      </c>
    </row>
    <row r="266" spans="1:23" x14ac:dyDescent="0.2">
      <c r="A266">
        <v>261</v>
      </c>
      <c r="B266" s="1">
        <v>2.0023148148148148E-2</v>
      </c>
      <c r="C266" t="s">
        <v>284</v>
      </c>
      <c r="D266" t="s">
        <v>22</v>
      </c>
      <c r="E266" t="s">
        <v>52</v>
      </c>
      <c r="F266">
        <v>90</v>
      </c>
      <c r="G266" t="s">
        <v>61</v>
      </c>
      <c r="H266" s="14" t="str">
        <f>IF($G266=H$4&amp;"-"&amp;H$5,IF(COUNTIF($G$6:$G266,"="&amp;$G266)&gt;5,"",$F266),"")</f>
        <v/>
      </c>
      <c r="I266" s="15" t="str">
        <f>IF($G266=I$4&amp;"-"&amp;I$5,IF(COUNTIF($G$6:$G266,"="&amp;$G266)&gt;5,"",$F266),"")</f>
        <v/>
      </c>
      <c r="J266" s="14" t="str">
        <f>IF($G266=J$4&amp;"-"&amp;J$5,IF(COUNTIF($G$6:$G266,"="&amp;$G266)&gt;5,"",$F266),"")</f>
        <v/>
      </c>
      <c r="K266" s="15" t="str">
        <f>IF($G266=K$4&amp;"-"&amp;K$5,IF(COUNTIF($G$6:$G266,"="&amp;$G266)&gt;5,"",$F266),"")</f>
        <v/>
      </c>
      <c r="L266" s="14" t="str">
        <f>IF($G266=L$4&amp;"-"&amp;L$5,IF(COUNTIF($G$6:$G266,"="&amp;$G266)&gt;5,"",$F266),"")</f>
        <v/>
      </c>
      <c r="M266" s="15" t="str">
        <f>IF($G266=M$4&amp;"-"&amp;M$5,IF(COUNTIF($G$6:$G266,"="&amp;$G266)&gt;5,"",$F266),"")</f>
        <v/>
      </c>
      <c r="N266" s="14" t="str">
        <f>IF($G266=N$4&amp;"-"&amp;N$5,IF(COUNTIF($G$6:$G266,"="&amp;$G266)&gt;5,"",$F266),"")</f>
        <v/>
      </c>
      <c r="O266" s="15" t="str">
        <f>IF($G266=O$4&amp;"-"&amp;O$5,IF(COUNTIF($G$6:$G266,"="&amp;$G266)&gt;5,"",$F266),"")</f>
        <v/>
      </c>
      <c r="P266" s="14" t="str">
        <f>IF($G266=P$4&amp;"-"&amp;P$5,IF(COUNTIF($G$6:$G266,"="&amp;$G266)&gt;5,"",$F266),"")</f>
        <v/>
      </c>
      <c r="Q266" s="15" t="str">
        <f>IF($G266=Q$4&amp;"-"&amp;Q$5,IF(COUNTIF($G$6:$G266,"="&amp;$G266)&gt;5,"",$F266),"")</f>
        <v/>
      </c>
      <c r="R266" s="14" t="str">
        <f>IF($G266=R$4&amp;"-"&amp;R$5,IF(COUNTIF($G$6:$G266,"="&amp;$G266)&gt;5,"",$F266),"")</f>
        <v/>
      </c>
      <c r="S266" s="15" t="str">
        <f>IF($G266=S$4&amp;"-"&amp;S$5,IF(COUNTIF($G$6:$G266,"="&amp;$G266)&gt;5,"",$F266),"")</f>
        <v/>
      </c>
      <c r="T266" s="14" t="str">
        <f>IF($G266=T$4&amp;"-"&amp;T$5,IF(COUNTIF($G$6:$G266,"="&amp;$G266)&gt;5,"",$F266),"")</f>
        <v/>
      </c>
      <c r="U266" s="15" t="str">
        <f>IF($G266=U$4&amp;"-"&amp;U$5,IF(COUNTIF($G$6:$G266,"="&amp;$G266)&gt;5,"",$F266),"")</f>
        <v/>
      </c>
      <c r="V266" s="14" t="str">
        <f>IF($G266=V$4&amp;"-"&amp;V$5,IF(COUNTIF($G$6:$G266,"="&amp;$G266)&gt;5,"",$F266),"")</f>
        <v/>
      </c>
      <c r="W266" s="15" t="str">
        <f>IF($G266=W$4&amp;"-"&amp;W$5,IF(COUNTIF($G$6:$G266,"="&amp;$G266)&gt;5,"",$F266),"")</f>
        <v/>
      </c>
    </row>
    <row r="267" spans="1:23" x14ac:dyDescent="0.2">
      <c r="A267">
        <v>262</v>
      </c>
      <c r="B267" s="1">
        <v>2.0034722222222221E-2</v>
      </c>
      <c r="C267" t="s">
        <v>285</v>
      </c>
      <c r="D267" t="s">
        <v>17</v>
      </c>
      <c r="E267" t="s">
        <v>52</v>
      </c>
      <c r="F267">
        <v>91</v>
      </c>
      <c r="G267" t="s">
        <v>90</v>
      </c>
      <c r="H267" s="14" t="str">
        <f>IF($G267=H$4&amp;"-"&amp;H$5,IF(COUNTIF($G$6:$G267,"="&amp;$G267)&gt;5,"",$F267),"")</f>
        <v/>
      </c>
      <c r="I267" s="15" t="str">
        <f>IF($G267=I$4&amp;"-"&amp;I$5,IF(COUNTIF($G$6:$G267,"="&amp;$G267)&gt;5,"",$F267),"")</f>
        <v/>
      </c>
      <c r="J267" s="14" t="str">
        <f>IF($G267=J$4&amp;"-"&amp;J$5,IF(COUNTIF($G$6:$G267,"="&amp;$G267)&gt;5,"",$F267),"")</f>
        <v/>
      </c>
      <c r="K267" s="15" t="str">
        <f>IF($G267=K$4&amp;"-"&amp;K$5,IF(COUNTIF($G$6:$G267,"="&amp;$G267)&gt;5,"",$F267),"")</f>
        <v/>
      </c>
      <c r="L267" s="14" t="str">
        <f>IF($G267=L$4&amp;"-"&amp;L$5,IF(COUNTIF($G$6:$G267,"="&amp;$G267)&gt;5,"",$F267),"")</f>
        <v/>
      </c>
      <c r="M267" s="15" t="str">
        <f>IF($G267=M$4&amp;"-"&amp;M$5,IF(COUNTIF($G$6:$G267,"="&amp;$G267)&gt;5,"",$F267),"")</f>
        <v/>
      </c>
      <c r="N267" s="14" t="str">
        <f>IF($G267=N$4&amp;"-"&amp;N$5,IF(COUNTIF($G$6:$G267,"="&amp;$G267)&gt;5,"",$F267),"")</f>
        <v/>
      </c>
      <c r="O267" s="15" t="str">
        <f>IF($G267=O$4&amp;"-"&amp;O$5,IF(COUNTIF($G$6:$G267,"="&amp;$G267)&gt;5,"",$F267),"")</f>
        <v/>
      </c>
      <c r="P267" s="14" t="str">
        <f>IF($G267=P$4&amp;"-"&amp;P$5,IF(COUNTIF($G$6:$G267,"="&amp;$G267)&gt;5,"",$F267),"")</f>
        <v/>
      </c>
      <c r="Q267" s="15" t="str">
        <f>IF($G267=Q$4&amp;"-"&amp;Q$5,IF(COUNTIF($G$6:$G267,"="&amp;$G267)&gt;5,"",$F267),"")</f>
        <v/>
      </c>
      <c r="R267" s="14" t="str">
        <f>IF($G267=R$4&amp;"-"&amp;R$5,IF(COUNTIF($G$6:$G267,"="&amp;$G267)&gt;5,"",$F267),"")</f>
        <v/>
      </c>
      <c r="S267" s="15" t="str">
        <f>IF($G267=S$4&amp;"-"&amp;S$5,IF(COUNTIF($G$6:$G267,"="&amp;$G267)&gt;5,"",$F267),"")</f>
        <v/>
      </c>
      <c r="T267" s="14" t="str">
        <f>IF($G267=T$4&amp;"-"&amp;T$5,IF(COUNTIF($G$6:$G267,"="&amp;$G267)&gt;5,"",$F267),"")</f>
        <v/>
      </c>
      <c r="U267" s="15" t="str">
        <f>IF($G267=U$4&amp;"-"&amp;U$5,IF(COUNTIF($G$6:$G267,"="&amp;$G267)&gt;5,"",$F267),"")</f>
        <v/>
      </c>
      <c r="V267" s="14" t="str">
        <f>IF($G267=V$4&amp;"-"&amp;V$5,IF(COUNTIF($G$6:$G267,"="&amp;$G267)&gt;5,"",$F267),"")</f>
        <v/>
      </c>
      <c r="W267" s="15" t="str">
        <f>IF($G267=W$4&amp;"-"&amp;W$5,IF(COUNTIF($G$6:$G267,"="&amp;$G267)&gt;5,"",$F267),"")</f>
        <v/>
      </c>
    </row>
    <row r="268" spans="1:23" x14ac:dyDescent="0.2">
      <c r="A268">
        <v>263</v>
      </c>
      <c r="B268" s="1">
        <v>2.0150462962962964E-2</v>
      </c>
      <c r="C268" t="s">
        <v>286</v>
      </c>
      <c r="D268" t="s">
        <v>8</v>
      </c>
      <c r="E268" t="s">
        <v>52</v>
      </c>
      <c r="F268">
        <v>92</v>
      </c>
      <c r="G268" t="s">
        <v>73</v>
      </c>
      <c r="H268" s="14" t="str">
        <f>IF($G268=H$4&amp;"-"&amp;H$5,IF(COUNTIF($G$6:$G268,"="&amp;$G268)&gt;5,"",$F268),"")</f>
        <v/>
      </c>
      <c r="I268" s="15" t="str">
        <f>IF($G268=I$4&amp;"-"&amp;I$5,IF(COUNTIF($G$6:$G268,"="&amp;$G268)&gt;5,"",$F268),"")</f>
        <v/>
      </c>
      <c r="J268" s="14" t="str">
        <f>IF($G268=J$4&amp;"-"&amp;J$5,IF(COUNTIF($G$6:$G268,"="&amp;$G268)&gt;5,"",$F268),"")</f>
        <v/>
      </c>
      <c r="K268" s="15" t="str">
        <f>IF($G268=K$4&amp;"-"&amp;K$5,IF(COUNTIF($G$6:$G268,"="&amp;$G268)&gt;5,"",$F268),"")</f>
        <v/>
      </c>
      <c r="L268" s="14" t="str">
        <f>IF($G268=L$4&amp;"-"&amp;L$5,IF(COUNTIF($G$6:$G268,"="&amp;$G268)&gt;5,"",$F268),"")</f>
        <v/>
      </c>
      <c r="M268" s="15" t="str">
        <f>IF($G268=M$4&amp;"-"&amp;M$5,IF(COUNTIF($G$6:$G268,"="&amp;$G268)&gt;5,"",$F268),"")</f>
        <v/>
      </c>
      <c r="N268" s="14" t="str">
        <f>IF($G268=N$4&amp;"-"&amp;N$5,IF(COUNTIF($G$6:$G268,"="&amp;$G268)&gt;5,"",$F268),"")</f>
        <v/>
      </c>
      <c r="O268" s="15" t="str">
        <f>IF($G268=O$4&amp;"-"&amp;O$5,IF(COUNTIF($G$6:$G268,"="&amp;$G268)&gt;5,"",$F268),"")</f>
        <v/>
      </c>
      <c r="P268" s="14" t="str">
        <f>IF($G268=P$4&amp;"-"&amp;P$5,IF(COUNTIF($G$6:$G268,"="&amp;$G268)&gt;5,"",$F268),"")</f>
        <v/>
      </c>
      <c r="Q268" s="15" t="str">
        <f>IF($G268=Q$4&amp;"-"&amp;Q$5,IF(COUNTIF($G$6:$G268,"="&amp;$G268)&gt;5,"",$F268),"")</f>
        <v/>
      </c>
      <c r="R268" s="14" t="str">
        <f>IF($G268=R$4&amp;"-"&amp;R$5,IF(COUNTIF($G$6:$G268,"="&amp;$G268)&gt;5,"",$F268),"")</f>
        <v/>
      </c>
      <c r="S268" s="15" t="str">
        <f>IF($G268=S$4&amp;"-"&amp;S$5,IF(COUNTIF($G$6:$G268,"="&amp;$G268)&gt;5,"",$F268),"")</f>
        <v/>
      </c>
      <c r="T268" s="14" t="str">
        <f>IF($G268=T$4&amp;"-"&amp;T$5,IF(COUNTIF($G$6:$G268,"="&amp;$G268)&gt;5,"",$F268),"")</f>
        <v/>
      </c>
      <c r="U268" s="15" t="str">
        <f>IF($G268=U$4&amp;"-"&amp;U$5,IF(COUNTIF($G$6:$G268,"="&amp;$G268)&gt;5,"",$F268),"")</f>
        <v/>
      </c>
      <c r="V268" s="14" t="str">
        <f>IF($G268=V$4&amp;"-"&amp;V$5,IF(COUNTIF($G$6:$G268,"="&amp;$G268)&gt;5,"",$F268),"")</f>
        <v/>
      </c>
      <c r="W268" s="15" t="str">
        <f>IF($G268=W$4&amp;"-"&amp;W$5,IF(COUNTIF($G$6:$G268,"="&amp;$G268)&gt;5,"",$F268),"")</f>
        <v/>
      </c>
    </row>
    <row r="269" spans="1:23" x14ac:dyDescent="0.2">
      <c r="A269">
        <v>264</v>
      </c>
      <c r="B269" s="1">
        <v>2.0173611111111111E-2</v>
      </c>
      <c r="C269" t="s">
        <v>287</v>
      </c>
      <c r="D269" t="s">
        <v>22</v>
      </c>
      <c r="E269" t="s">
        <v>52</v>
      </c>
      <c r="F269">
        <v>93</v>
      </c>
      <c r="G269" t="s">
        <v>61</v>
      </c>
      <c r="H269" s="14" t="str">
        <f>IF($G269=H$4&amp;"-"&amp;H$5,IF(COUNTIF($G$6:$G269,"="&amp;$G269)&gt;5,"",$F269),"")</f>
        <v/>
      </c>
      <c r="I269" s="15" t="str">
        <f>IF($G269=I$4&amp;"-"&amp;I$5,IF(COUNTIF($G$6:$G269,"="&amp;$G269)&gt;5,"",$F269),"")</f>
        <v/>
      </c>
      <c r="J269" s="14" t="str">
        <f>IF($G269=J$4&amp;"-"&amp;J$5,IF(COUNTIF($G$6:$G269,"="&amp;$G269)&gt;5,"",$F269),"")</f>
        <v/>
      </c>
      <c r="K269" s="15" t="str">
        <f>IF($G269=K$4&amp;"-"&amp;K$5,IF(COUNTIF($G$6:$G269,"="&amp;$G269)&gt;5,"",$F269),"")</f>
        <v/>
      </c>
      <c r="L269" s="14" t="str">
        <f>IF($G269=L$4&amp;"-"&amp;L$5,IF(COUNTIF($G$6:$G269,"="&amp;$G269)&gt;5,"",$F269),"")</f>
        <v/>
      </c>
      <c r="M269" s="15" t="str">
        <f>IF($G269=M$4&amp;"-"&amp;M$5,IF(COUNTIF($G$6:$G269,"="&amp;$G269)&gt;5,"",$F269),"")</f>
        <v/>
      </c>
      <c r="N269" s="14" t="str">
        <f>IF($G269=N$4&amp;"-"&amp;N$5,IF(COUNTIF($G$6:$G269,"="&amp;$G269)&gt;5,"",$F269),"")</f>
        <v/>
      </c>
      <c r="O269" s="15" t="str">
        <f>IF($G269=O$4&amp;"-"&amp;O$5,IF(COUNTIF($G$6:$G269,"="&amp;$G269)&gt;5,"",$F269),"")</f>
        <v/>
      </c>
      <c r="P269" s="14" t="str">
        <f>IF($G269=P$4&amp;"-"&amp;P$5,IF(COUNTIF($G$6:$G269,"="&amp;$G269)&gt;5,"",$F269),"")</f>
        <v/>
      </c>
      <c r="Q269" s="15" t="str">
        <f>IF($G269=Q$4&amp;"-"&amp;Q$5,IF(COUNTIF($G$6:$G269,"="&amp;$G269)&gt;5,"",$F269),"")</f>
        <v/>
      </c>
      <c r="R269" s="14" t="str">
        <f>IF($G269=R$4&amp;"-"&amp;R$5,IF(COUNTIF($G$6:$G269,"="&amp;$G269)&gt;5,"",$F269),"")</f>
        <v/>
      </c>
      <c r="S269" s="15" t="str">
        <f>IF($G269=S$4&amp;"-"&amp;S$5,IF(COUNTIF($G$6:$G269,"="&amp;$G269)&gt;5,"",$F269),"")</f>
        <v/>
      </c>
      <c r="T269" s="14" t="str">
        <f>IF($G269=T$4&amp;"-"&amp;T$5,IF(COUNTIF($G$6:$G269,"="&amp;$G269)&gt;5,"",$F269),"")</f>
        <v/>
      </c>
      <c r="U269" s="15" t="str">
        <f>IF($G269=U$4&amp;"-"&amp;U$5,IF(COUNTIF($G$6:$G269,"="&amp;$G269)&gt;5,"",$F269),"")</f>
        <v/>
      </c>
      <c r="V269" s="14" t="str">
        <f>IF($G269=V$4&amp;"-"&amp;V$5,IF(COUNTIF($G$6:$G269,"="&amp;$G269)&gt;5,"",$F269),"")</f>
        <v/>
      </c>
      <c r="W269" s="15" t="str">
        <f>IF($G269=W$4&amp;"-"&amp;W$5,IF(COUNTIF($G$6:$G269,"="&amp;$G269)&gt;5,"",$F269),"")</f>
        <v/>
      </c>
    </row>
    <row r="270" spans="1:23" x14ac:dyDescent="0.2">
      <c r="A270">
        <v>265</v>
      </c>
      <c r="B270" s="1">
        <v>2.0196759259259258E-2</v>
      </c>
      <c r="C270" t="s">
        <v>288</v>
      </c>
      <c r="D270" t="s">
        <v>12</v>
      </c>
      <c r="E270" t="s">
        <v>52</v>
      </c>
      <c r="F270">
        <v>94</v>
      </c>
      <c r="G270" t="s">
        <v>115</v>
      </c>
      <c r="H270" s="14" t="str">
        <f>IF($G270=H$4&amp;"-"&amp;H$5,IF(COUNTIF($G$6:$G270,"="&amp;$G270)&gt;5,"",$F270),"")</f>
        <v/>
      </c>
      <c r="I270" s="15" t="str">
        <f>IF($G270=I$4&amp;"-"&amp;I$5,IF(COUNTIF($G$6:$G270,"="&amp;$G270)&gt;5,"",$F270),"")</f>
        <v/>
      </c>
      <c r="J270" s="14" t="str">
        <f>IF($G270=J$4&amp;"-"&amp;J$5,IF(COUNTIF($G$6:$G270,"="&amp;$G270)&gt;5,"",$F270),"")</f>
        <v/>
      </c>
      <c r="K270" s="15" t="str">
        <f>IF($G270=K$4&amp;"-"&amp;K$5,IF(COUNTIF($G$6:$G270,"="&amp;$G270)&gt;5,"",$F270),"")</f>
        <v/>
      </c>
      <c r="L270" s="14" t="str">
        <f>IF($G270=L$4&amp;"-"&amp;L$5,IF(COUNTIF($G$6:$G270,"="&amp;$G270)&gt;5,"",$F270),"")</f>
        <v/>
      </c>
      <c r="M270" s="15" t="str">
        <f>IF($G270=M$4&amp;"-"&amp;M$5,IF(COUNTIF($G$6:$G270,"="&amp;$G270)&gt;5,"",$F270),"")</f>
        <v/>
      </c>
      <c r="N270" s="14" t="str">
        <f>IF($G270=N$4&amp;"-"&amp;N$5,IF(COUNTIF($G$6:$G270,"="&amp;$G270)&gt;5,"",$F270),"")</f>
        <v/>
      </c>
      <c r="O270" s="15" t="str">
        <f>IF($G270=O$4&amp;"-"&amp;O$5,IF(COUNTIF($G$6:$G270,"="&amp;$G270)&gt;5,"",$F270),"")</f>
        <v/>
      </c>
      <c r="P270" s="14" t="str">
        <f>IF($G270=P$4&amp;"-"&amp;P$5,IF(COUNTIF($G$6:$G270,"="&amp;$G270)&gt;5,"",$F270),"")</f>
        <v/>
      </c>
      <c r="Q270" s="15" t="str">
        <f>IF($G270=Q$4&amp;"-"&amp;Q$5,IF(COUNTIF($G$6:$G270,"="&amp;$G270)&gt;5,"",$F270),"")</f>
        <v/>
      </c>
      <c r="R270" s="14" t="str">
        <f>IF($G270=R$4&amp;"-"&amp;R$5,IF(COUNTIF($G$6:$G270,"="&amp;$G270)&gt;5,"",$F270),"")</f>
        <v/>
      </c>
      <c r="S270" s="15" t="str">
        <f>IF($G270=S$4&amp;"-"&amp;S$5,IF(COUNTIF($G$6:$G270,"="&amp;$G270)&gt;5,"",$F270),"")</f>
        <v/>
      </c>
      <c r="T270" s="14" t="str">
        <f>IF($G270=T$4&amp;"-"&amp;T$5,IF(COUNTIF($G$6:$G270,"="&amp;$G270)&gt;5,"",$F270),"")</f>
        <v/>
      </c>
      <c r="U270" s="15" t="str">
        <f>IF($G270=U$4&amp;"-"&amp;U$5,IF(COUNTIF($G$6:$G270,"="&amp;$G270)&gt;5,"",$F270),"")</f>
        <v/>
      </c>
      <c r="V270" s="14" t="str">
        <f>IF($G270=V$4&amp;"-"&amp;V$5,IF(COUNTIF($G$6:$G270,"="&amp;$G270)&gt;5,"",$F270),"")</f>
        <v/>
      </c>
      <c r="W270" s="15" t="str">
        <f>IF($G270=W$4&amp;"-"&amp;W$5,IF(COUNTIF($G$6:$G270,"="&amp;$G270)&gt;5,"",$F270),"")</f>
        <v/>
      </c>
    </row>
    <row r="271" spans="1:23" x14ac:dyDescent="0.2">
      <c r="A271">
        <v>266</v>
      </c>
      <c r="B271" s="1">
        <v>2.0219907407407409E-2</v>
      </c>
      <c r="C271" t="s">
        <v>289</v>
      </c>
      <c r="D271" t="s">
        <v>22</v>
      </c>
      <c r="E271" t="s">
        <v>52</v>
      </c>
      <c r="F271">
        <v>95</v>
      </c>
      <c r="G271" t="s">
        <v>61</v>
      </c>
      <c r="H271" s="14" t="str">
        <f>IF($G271=H$4&amp;"-"&amp;H$5,IF(COUNTIF($G$6:$G271,"="&amp;$G271)&gt;5,"",$F271),"")</f>
        <v/>
      </c>
      <c r="I271" s="15" t="str">
        <f>IF($G271=I$4&amp;"-"&amp;I$5,IF(COUNTIF($G$6:$G271,"="&amp;$G271)&gt;5,"",$F271),"")</f>
        <v/>
      </c>
      <c r="J271" s="14" t="str">
        <f>IF($G271=J$4&amp;"-"&amp;J$5,IF(COUNTIF($G$6:$G271,"="&amp;$G271)&gt;5,"",$F271),"")</f>
        <v/>
      </c>
      <c r="K271" s="15" t="str">
        <f>IF($G271=K$4&amp;"-"&amp;K$5,IF(COUNTIF($G$6:$G271,"="&amp;$G271)&gt;5,"",$F271),"")</f>
        <v/>
      </c>
      <c r="L271" s="14" t="str">
        <f>IF($G271=L$4&amp;"-"&amp;L$5,IF(COUNTIF($G$6:$G271,"="&amp;$G271)&gt;5,"",$F271),"")</f>
        <v/>
      </c>
      <c r="M271" s="15" t="str">
        <f>IF($G271=M$4&amp;"-"&amp;M$5,IF(COUNTIF($G$6:$G271,"="&amp;$G271)&gt;5,"",$F271),"")</f>
        <v/>
      </c>
      <c r="N271" s="14" t="str">
        <f>IF($G271=N$4&amp;"-"&amp;N$5,IF(COUNTIF($G$6:$G271,"="&amp;$G271)&gt;5,"",$F271),"")</f>
        <v/>
      </c>
      <c r="O271" s="15" t="str">
        <f>IF($G271=O$4&amp;"-"&amp;O$5,IF(COUNTIF($G$6:$G271,"="&amp;$G271)&gt;5,"",$F271),"")</f>
        <v/>
      </c>
      <c r="P271" s="14" t="str">
        <f>IF($G271=P$4&amp;"-"&amp;P$5,IF(COUNTIF($G$6:$G271,"="&amp;$G271)&gt;5,"",$F271),"")</f>
        <v/>
      </c>
      <c r="Q271" s="15" t="str">
        <f>IF($G271=Q$4&amp;"-"&amp;Q$5,IF(COUNTIF($G$6:$G271,"="&amp;$G271)&gt;5,"",$F271),"")</f>
        <v/>
      </c>
      <c r="R271" s="14" t="str">
        <f>IF($G271=R$4&amp;"-"&amp;R$5,IF(COUNTIF($G$6:$G271,"="&amp;$G271)&gt;5,"",$F271),"")</f>
        <v/>
      </c>
      <c r="S271" s="15" t="str">
        <f>IF($G271=S$4&amp;"-"&amp;S$5,IF(COUNTIF($G$6:$G271,"="&amp;$G271)&gt;5,"",$F271),"")</f>
        <v/>
      </c>
      <c r="T271" s="14" t="str">
        <f>IF($G271=T$4&amp;"-"&amp;T$5,IF(COUNTIF($G$6:$G271,"="&amp;$G271)&gt;5,"",$F271),"")</f>
        <v/>
      </c>
      <c r="U271" s="15" t="str">
        <f>IF($G271=U$4&amp;"-"&amp;U$5,IF(COUNTIF($G$6:$G271,"="&amp;$G271)&gt;5,"",$F271),"")</f>
        <v/>
      </c>
      <c r="V271" s="14" t="str">
        <f>IF($G271=V$4&amp;"-"&amp;V$5,IF(COUNTIF($G$6:$G271,"="&amp;$G271)&gt;5,"",$F271),"")</f>
        <v/>
      </c>
      <c r="W271" s="15" t="str">
        <f>IF($G271=W$4&amp;"-"&amp;W$5,IF(COUNTIF($G$6:$G271,"="&amp;$G271)&gt;5,"",$F271),"")</f>
        <v/>
      </c>
    </row>
    <row r="272" spans="1:23" x14ac:dyDescent="0.2">
      <c r="A272">
        <v>267</v>
      </c>
      <c r="B272" s="1">
        <v>2.0266203703703703E-2</v>
      </c>
      <c r="C272" t="s">
        <v>290</v>
      </c>
      <c r="D272" t="s">
        <v>8</v>
      </c>
      <c r="E272" t="s">
        <v>2</v>
      </c>
      <c r="F272">
        <v>172</v>
      </c>
      <c r="G272" t="s">
        <v>9</v>
      </c>
      <c r="H272" s="14" t="str">
        <f>IF($G272=H$4&amp;"-"&amp;H$5,IF(COUNTIF($G$6:$G272,"="&amp;$G272)&gt;5,"",$F272),"")</f>
        <v/>
      </c>
      <c r="I272" s="15" t="str">
        <f>IF($G272=I$4&amp;"-"&amp;I$5,IF(COUNTIF($G$6:$G272,"="&amp;$G272)&gt;5,"",$F272),"")</f>
        <v/>
      </c>
      <c r="J272" s="14" t="str">
        <f>IF($G272=J$4&amp;"-"&amp;J$5,IF(COUNTIF($G$6:$G272,"="&amp;$G272)&gt;5,"",$F272),"")</f>
        <v/>
      </c>
      <c r="K272" s="15" t="str">
        <f>IF($G272=K$4&amp;"-"&amp;K$5,IF(COUNTIF($G$6:$G272,"="&amp;$G272)&gt;5,"",$F272),"")</f>
        <v/>
      </c>
      <c r="L272" s="14" t="str">
        <f>IF($G272=L$4&amp;"-"&amp;L$5,IF(COUNTIF($G$6:$G272,"="&amp;$G272)&gt;5,"",$F272),"")</f>
        <v/>
      </c>
      <c r="M272" s="15" t="str">
        <f>IF($G272=M$4&amp;"-"&amp;M$5,IF(COUNTIF($G$6:$G272,"="&amp;$G272)&gt;5,"",$F272),"")</f>
        <v/>
      </c>
      <c r="N272" s="14" t="str">
        <f>IF($G272=N$4&amp;"-"&amp;N$5,IF(COUNTIF($G$6:$G272,"="&amp;$G272)&gt;5,"",$F272),"")</f>
        <v/>
      </c>
      <c r="O272" s="15" t="str">
        <f>IF($G272=O$4&amp;"-"&amp;O$5,IF(COUNTIF($G$6:$G272,"="&amp;$G272)&gt;5,"",$F272),"")</f>
        <v/>
      </c>
      <c r="P272" s="14" t="str">
        <f>IF($G272=P$4&amp;"-"&amp;P$5,IF(COUNTIF($G$6:$G272,"="&amp;$G272)&gt;5,"",$F272),"")</f>
        <v/>
      </c>
      <c r="Q272" s="15" t="str">
        <f>IF($G272=Q$4&amp;"-"&amp;Q$5,IF(COUNTIF($G$6:$G272,"="&amp;$G272)&gt;5,"",$F272),"")</f>
        <v/>
      </c>
      <c r="R272" s="14" t="str">
        <f>IF($G272=R$4&amp;"-"&amp;R$5,IF(COUNTIF($G$6:$G272,"="&amp;$G272)&gt;5,"",$F272),"")</f>
        <v/>
      </c>
      <c r="S272" s="15" t="str">
        <f>IF($G272=S$4&amp;"-"&amp;S$5,IF(COUNTIF($G$6:$G272,"="&amp;$G272)&gt;5,"",$F272),"")</f>
        <v/>
      </c>
      <c r="T272" s="14" t="str">
        <f>IF($G272=T$4&amp;"-"&amp;T$5,IF(COUNTIF($G$6:$G272,"="&amp;$G272)&gt;5,"",$F272),"")</f>
        <v/>
      </c>
      <c r="U272" s="15" t="str">
        <f>IF($G272=U$4&amp;"-"&amp;U$5,IF(COUNTIF($G$6:$G272,"="&amp;$G272)&gt;5,"",$F272),"")</f>
        <v/>
      </c>
      <c r="V272" s="14" t="str">
        <f>IF($G272=V$4&amp;"-"&amp;V$5,IF(COUNTIF($G$6:$G272,"="&amp;$G272)&gt;5,"",$F272),"")</f>
        <v/>
      </c>
      <c r="W272" s="15" t="str">
        <f>IF($G272=W$4&amp;"-"&amp;W$5,IF(COUNTIF($G$6:$G272,"="&amp;$G272)&gt;5,"",$F272),"")</f>
        <v/>
      </c>
    </row>
    <row r="273" spans="1:23" x14ac:dyDescent="0.2">
      <c r="A273">
        <v>268</v>
      </c>
      <c r="B273" s="1">
        <v>2.0266203703703703E-2</v>
      </c>
      <c r="C273" t="s">
        <v>291</v>
      </c>
      <c r="D273" t="s">
        <v>17</v>
      </c>
      <c r="E273" t="s">
        <v>52</v>
      </c>
      <c r="F273">
        <v>96</v>
      </c>
      <c r="G273" t="s">
        <v>90</v>
      </c>
      <c r="H273" s="14" t="str">
        <f>IF($G273=H$4&amp;"-"&amp;H$5,IF(COUNTIF($G$6:$G273,"="&amp;$G273)&gt;5,"",$F273),"")</f>
        <v/>
      </c>
      <c r="I273" s="15" t="str">
        <f>IF($G273=I$4&amp;"-"&amp;I$5,IF(COUNTIF($G$6:$G273,"="&amp;$G273)&gt;5,"",$F273),"")</f>
        <v/>
      </c>
      <c r="J273" s="14" t="str">
        <f>IF($G273=J$4&amp;"-"&amp;J$5,IF(COUNTIF($G$6:$G273,"="&amp;$G273)&gt;5,"",$F273),"")</f>
        <v/>
      </c>
      <c r="K273" s="15" t="str">
        <f>IF($G273=K$4&amp;"-"&amp;K$5,IF(COUNTIF($G$6:$G273,"="&amp;$G273)&gt;5,"",$F273),"")</f>
        <v/>
      </c>
      <c r="L273" s="14" t="str">
        <f>IF($G273=L$4&amp;"-"&amp;L$5,IF(COUNTIF($G$6:$G273,"="&amp;$G273)&gt;5,"",$F273),"")</f>
        <v/>
      </c>
      <c r="M273" s="15" t="str">
        <f>IF($G273=M$4&amp;"-"&amp;M$5,IF(COUNTIF($G$6:$G273,"="&amp;$G273)&gt;5,"",$F273),"")</f>
        <v/>
      </c>
      <c r="N273" s="14" t="str">
        <f>IF($G273=N$4&amp;"-"&amp;N$5,IF(COUNTIF($G$6:$G273,"="&amp;$G273)&gt;5,"",$F273),"")</f>
        <v/>
      </c>
      <c r="O273" s="15" t="str">
        <f>IF($G273=O$4&amp;"-"&amp;O$5,IF(COUNTIF($G$6:$G273,"="&amp;$G273)&gt;5,"",$F273),"")</f>
        <v/>
      </c>
      <c r="P273" s="14" t="str">
        <f>IF($G273=P$4&amp;"-"&amp;P$5,IF(COUNTIF($G$6:$G273,"="&amp;$G273)&gt;5,"",$F273),"")</f>
        <v/>
      </c>
      <c r="Q273" s="15" t="str">
        <f>IF($G273=Q$4&amp;"-"&amp;Q$5,IF(COUNTIF($G$6:$G273,"="&amp;$G273)&gt;5,"",$F273),"")</f>
        <v/>
      </c>
      <c r="R273" s="14" t="str">
        <f>IF($G273=R$4&amp;"-"&amp;R$5,IF(COUNTIF($G$6:$G273,"="&amp;$G273)&gt;5,"",$F273),"")</f>
        <v/>
      </c>
      <c r="S273" s="15" t="str">
        <f>IF($G273=S$4&amp;"-"&amp;S$5,IF(COUNTIF($G$6:$G273,"="&amp;$G273)&gt;5,"",$F273),"")</f>
        <v/>
      </c>
      <c r="T273" s="14" t="str">
        <f>IF($G273=T$4&amp;"-"&amp;T$5,IF(COUNTIF($G$6:$G273,"="&amp;$G273)&gt;5,"",$F273),"")</f>
        <v/>
      </c>
      <c r="U273" s="15" t="str">
        <f>IF($G273=U$4&amp;"-"&amp;U$5,IF(COUNTIF($G$6:$G273,"="&amp;$G273)&gt;5,"",$F273),"")</f>
        <v/>
      </c>
      <c r="V273" s="14" t="str">
        <f>IF($G273=V$4&amp;"-"&amp;V$5,IF(COUNTIF($G$6:$G273,"="&amp;$G273)&gt;5,"",$F273),"")</f>
        <v/>
      </c>
      <c r="W273" s="15" t="str">
        <f>IF($G273=W$4&amp;"-"&amp;W$5,IF(COUNTIF($G$6:$G273,"="&amp;$G273)&gt;5,"",$F273),"")</f>
        <v/>
      </c>
    </row>
    <row r="274" spans="1:23" x14ac:dyDescent="0.2">
      <c r="A274">
        <v>269</v>
      </c>
      <c r="B274" s="1">
        <v>2.028935185185185E-2</v>
      </c>
      <c r="C274" t="s">
        <v>292</v>
      </c>
      <c r="D274" t="s">
        <v>1</v>
      </c>
      <c r="E274" t="s">
        <v>52</v>
      </c>
      <c r="F274">
        <v>97</v>
      </c>
      <c r="G274" t="s">
        <v>53</v>
      </c>
      <c r="H274" s="14" t="str">
        <f>IF($G274=H$4&amp;"-"&amp;H$5,IF(COUNTIF($G$6:$G274,"="&amp;$G274)&gt;5,"",$F274),"")</f>
        <v/>
      </c>
      <c r="I274" s="15" t="str">
        <f>IF($G274=I$4&amp;"-"&amp;I$5,IF(COUNTIF($G$6:$G274,"="&amp;$G274)&gt;5,"",$F274),"")</f>
        <v/>
      </c>
      <c r="J274" s="14" t="str">
        <f>IF($G274=J$4&amp;"-"&amp;J$5,IF(COUNTIF($G$6:$G274,"="&amp;$G274)&gt;5,"",$F274),"")</f>
        <v/>
      </c>
      <c r="K274" s="15" t="str">
        <f>IF($G274=K$4&amp;"-"&amp;K$5,IF(COUNTIF($G$6:$G274,"="&amp;$G274)&gt;5,"",$F274),"")</f>
        <v/>
      </c>
      <c r="L274" s="14" t="str">
        <f>IF($G274=L$4&amp;"-"&amp;L$5,IF(COUNTIF($G$6:$G274,"="&amp;$G274)&gt;5,"",$F274),"")</f>
        <v/>
      </c>
      <c r="M274" s="15" t="str">
        <f>IF($G274=M$4&amp;"-"&amp;M$5,IF(COUNTIF($G$6:$G274,"="&amp;$G274)&gt;5,"",$F274),"")</f>
        <v/>
      </c>
      <c r="N274" s="14" t="str">
        <f>IF($G274=N$4&amp;"-"&amp;N$5,IF(COUNTIF($G$6:$G274,"="&amp;$G274)&gt;5,"",$F274),"")</f>
        <v/>
      </c>
      <c r="O274" s="15" t="str">
        <f>IF($G274=O$4&amp;"-"&amp;O$5,IF(COUNTIF($G$6:$G274,"="&amp;$G274)&gt;5,"",$F274),"")</f>
        <v/>
      </c>
      <c r="P274" s="14" t="str">
        <f>IF($G274=P$4&amp;"-"&amp;P$5,IF(COUNTIF($G$6:$G274,"="&amp;$G274)&gt;5,"",$F274),"")</f>
        <v/>
      </c>
      <c r="Q274" s="15" t="str">
        <f>IF($G274=Q$4&amp;"-"&amp;Q$5,IF(COUNTIF($G$6:$G274,"="&amp;$G274)&gt;5,"",$F274),"")</f>
        <v/>
      </c>
      <c r="R274" s="14" t="str">
        <f>IF($G274=R$4&amp;"-"&amp;R$5,IF(COUNTIF($G$6:$G274,"="&amp;$G274)&gt;5,"",$F274),"")</f>
        <v/>
      </c>
      <c r="S274" s="15" t="str">
        <f>IF($G274=S$4&amp;"-"&amp;S$5,IF(COUNTIF($G$6:$G274,"="&amp;$G274)&gt;5,"",$F274),"")</f>
        <v/>
      </c>
      <c r="T274" s="14" t="str">
        <f>IF($G274=T$4&amp;"-"&amp;T$5,IF(COUNTIF($G$6:$G274,"="&amp;$G274)&gt;5,"",$F274),"")</f>
        <v/>
      </c>
      <c r="U274" s="15" t="str">
        <f>IF($G274=U$4&amp;"-"&amp;U$5,IF(COUNTIF($G$6:$G274,"="&amp;$G274)&gt;5,"",$F274),"")</f>
        <v/>
      </c>
      <c r="V274" s="14" t="str">
        <f>IF($G274=V$4&amp;"-"&amp;V$5,IF(COUNTIF($G$6:$G274,"="&amp;$G274)&gt;5,"",$F274),"")</f>
        <v/>
      </c>
      <c r="W274" s="15" t="str">
        <f>IF($G274=W$4&amp;"-"&amp;W$5,IF(COUNTIF($G$6:$G274,"="&amp;$G274)&gt;5,"",$F274),"")</f>
        <v/>
      </c>
    </row>
    <row r="275" spans="1:23" x14ac:dyDescent="0.2">
      <c r="A275">
        <v>270</v>
      </c>
      <c r="B275" s="1">
        <v>2.0300925925925927E-2</v>
      </c>
      <c r="C275" t="s">
        <v>293</v>
      </c>
      <c r="D275" t="s">
        <v>17</v>
      </c>
      <c r="E275" t="s">
        <v>2</v>
      </c>
      <c r="F275">
        <v>173</v>
      </c>
      <c r="G275" t="s">
        <v>18</v>
      </c>
      <c r="H275" s="14" t="str">
        <f>IF($G275=H$4&amp;"-"&amp;H$5,IF(COUNTIF($G$6:$G275,"="&amp;$G275)&gt;5,"",$F275),"")</f>
        <v/>
      </c>
      <c r="I275" s="15" t="str">
        <f>IF($G275=I$4&amp;"-"&amp;I$5,IF(COUNTIF($G$6:$G275,"="&amp;$G275)&gt;5,"",$F275),"")</f>
        <v/>
      </c>
      <c r="J275" s="14" t="str">
        <f>IF($G275=J$4&amp;"-"&amp;J$5,IF(COUNTIF($G$6:$G275,"="&amp;$G275)&gt;5,"",$F275),"")</f>
        <v/>
      </c>
      <c r="K275" s="15" t="str">
        <f>IF($G275=K$4&amp;"-"&amp;K$5,IF(COUNTIF($G$6:$G275,"="&amp;$G275)&gt;5,"",$F275),"")</f>
        <v/>
      </c>
      <c r="L275" s="14" t="str">
        <f>IF($G275=L$4&amp;"-"&amp;L$5,IF(COUNTIF($G$6:$G275,"="&amp;$G275)&gt;5,"",$F275),"")</f>
        <v/>
      </c>
      <c r="M275" s="15" t="str">
        <f>IF($G275=M$4&amp;"-"&amp;M$5,IF(COUNTIF($G$6:$G275,"="&amp;$G275)&gt;5,"",$F275),"")</f>
        <v/>
      </c>
      <c r="N275" s="14" t="str">
        <f>IF($G275=N$4&amp;"-"&amp;N$5,IF(COUNTIF($G$6:$G275,"="&amp;$G275)&gt;5,"",$F275),"")</f>
        <v/>
      </c>
      <c r="O275" s="15" t="str">
        <f>IF($G275=O$4&amp;"-"&amp;O$5,IF(COUNTIF($G$6:$G275,"="&amp;$G275)&gt;5,"",$F275),"")</f>
        <v/>
      </c>
      <c r="P275" s="14" t="str">
        <f>IF($G275=P$4&amp;"-"&amp;P$5,IF(COUNTIF($G$6:$G275,"="&amp;$G275)&gt;5,"",$F275),"")</f>
        <v/>
      </c>
      <c r="Q275" s="15" t="str">
        <f>IF($G275=Q$4&amp;"-"&amp;Q$5,IF(COUNTIF($G$6:$G275,"="&amp;$G275)&gt;5,"",$F275),"")</f>
        <v/>
      </c>
      <c r="R275" s="14" t="str">
        <f>IF($G275=R$4&amp;"-"&amp;R$5,IF(COUNTIF($G$6:$G275,"="&amp;$G275)&gt;5,"",$F275),"")</f>
        <v/>
      </c>
      <c r="S275" s="15" t="str">
        <f>IF($G275=S$4&amp;"-"&amp;S$5,IF(COUNTIF($G$6:$G275,"="&amp;$G275)&gt;5,"",$F275),"")</f>
        <v/>
      </c>
      <c r="T275" s="14" t="str">
        <f>IF($G275=T$4&amp;"-"&amp;T$5,IF(COUNTIF($G$6:$G275,"="&amp;$G275)&gt;5,"",$F275),"")</f>
        <v/>
      </c>
      <c r="U275" s="15" t="str">
        <f>IF($G275=U$4&amp;"-"&amp;U$5,IF(COUNTIF($G$6:$G275,"="&amp;$G275)&gt;5,"",$F275),"")</f>
        <v/>
      </c>
      <c r="V275" s="14" t="str">
        <f>IF($G275=V$4&amp;"-"&amp;V$5,IF(COUNTIF($G$6:$G275,"="&amp;$G275)&gt;5,"",$F275),"")</f>
        <v/>
      </c>
      <c r="W275" s="15" t="str">
        <f>IF($G275=W$4&amp;"-"&amp;W$5,IF(COUNTIF($G$6:$G275,"="&amp;$G275)&gt;5,"",$F275),"")</f>
        <v/>
      </c>
    </row>
    <row r="276" spans="1:23" x14ac:dyDescent="0.2">
      <c r="A276">
        <v>271</v>
      </c>
      <c r="B276" s="1">
        <v>2.0300925925925927E-2</v>
      </c>
      <c r="C276" t="s">
        <v>294</v>
      </c>
      <c r="D276" t="s">
        <v>22</v>
      </c>
      <c r="E276" t="s">
        <v>2</v>
      </c>
      <c r="F276">
        <v>174</v>
      </c>
      <c r="G276" t="s">
        <v>23</v>
      </c>
      <c r="H276" s="14" t="str">
        <f>IF($G276=H$4&amp;"-"&amp;H$5,IF(COUNTIF($G$6:$G276,"="&amp;$G276)&gt;5,"",$F276),"")</f>
        <v/>
      </c>
      <c r="I276" s="15" t="str">
        <f>IF($G276=I$4&amp;"-"&amp;I$5,IF(COUNTIF($G$6:$G276,"="&amp;$G276)&gt;5,"",$F276),"")</f>
        <v/>
      </c>
      <c r="J276" s="14" t="str">
        <f>IF($G276=J$4&amp;"-"&amp;J$5,IF(COUNTIF($G$6:$G276,"="&amp;$G276)&gt;5,"",$F276),"")</f>
        <v/>
      </c>
      <c r="K276" s="15" t="str">
        <f>IF($G276=K$4&amp;"-"&amp;K$5,IF(COUNTIF($G$6:$G276,"="&amp;$G276)&gt;5,"",$F276),"")</f>
        <v/>
      </c>
      <c r="L276" s="14" t="str">
        <f>IF($G276=L$4&amp;"-"&amp;L$5,IF(COUNTIF($G$6:$G276,"="&amp;$G276)&gt;5,"",$F276),"")</f>
        <v/>
      </c>
      <c r="M276" s="15" t="str">
        <f>IF($G276=M$4&amp;"-"&amp;M$5,IF(COUNTIF($G$6:$G276,"="&amp;$G276)&gt;5,"",$F276),"")</f>
        <v/>
      </c>
      <c r="N276" s="14" t="str">
        <f>IF($G276=N$4&amp;"-"&amp;N$5,IF(COUNTIF($G$6:$G276,"="&amp;$G276)&gt;5,"",$F276),"")</f>
        <v/>
      </c>
      <c r="O276" s="15" t="str">
        <f>IF($G276=O$4&amp;"-"&amp;O$5,IF(COUNTIF($G$6:$G276,"="&amp;$G276)&gt;5,"",$F276),"")</f>
        <v/>
      </c>
      <c r="P276" s="14" t="str">
        <f>IF($G276=P$4&amp;"-"&amp;P$5,IF(COUNTIF($G$6:$G276,"="&amp;$G276)&gt;5,"",$F276),"")</f>
        <v/>
      </c>
      <c r="Q276" s="15" t="str">
        <f>IF($G276=Q$4&amp;"-"&amp;Q$5,IF(COUNTIF($G$6:$G276,"="&amp;$G276)&gt;5,"",$F276),"")</f>
        <v/>
      </c>
      <c r="R276" s="14" t="str">
        <f>IF($G276=R$4&amp;"-"&amp;R$5,IF(COUNTIF($G$6:$G276,"="&amp;$G276)&gt;5,"",$F276),"")</f>
        <v/>
      </c>
      <c r="S276" s="15" t="str">
        <f>IF($G276=S$4&amp;"-"&amp;S$5,IF(COUNTIF($G$6:$G276,"="&amp;$G276)&gt;5,"",$F276),"")</f>
        <v/>
      </c>
      <c r="T276" s="14" t="str">
        <f>IF($G276=T$4&amp;"-"&amp;T$5,IF(COUNTIF($G$6:$G276,"="&amp;$G276)&gt;5,"",$F276),"")</f>
        <v/>
      </c>
      <c r="U276" s="15" t="str">
        <f>IF($G276=U$4&amp;"-"&amp;U$5,IF(COUNTIF($G$6:$G276,"="&amp;$G276)&gt;5,"",$F276),"")</f>
        <v/>
      </c>
      <c r="V276" s="14" t="str">
        <f>IF($G276=V$4&amp;"-"&amp;V$5,IF(COUNTIF($G$6:$G276,"="&amp;$G276)&gt;5,"",$F276),"")</f>
        <v/>
      </c>
      <c r="W276" s="15" t="str">
        <f>IF($G276=W$4&amp;"-"&amp;W$5,IF(COUNTIF($G$6:$G276,"="&amp;$G276)&gt;5,"",$F276),"")</f>
        <v/>
      </c>
    </row>
    <row r="277" spans="1:23" x14ac:dyDescent="0.2">
      <c r="A277">
        <v>272</v>
      </c>
      <c r="B277" s="1">
        <v>2.0312500000000001E-2</v>
      </c>
      <c r="C277" t="s">
        <v>295</v>
      </c>
      <c r="D277" t="s">
        <v>22</v>
      </c>
      <c r="E277" t="s">
        <v>2</v>
      </c>
      <c r="F277">
        <v>175</v>
      </c>
      <c r="G277" t="s">
        <v>23</v>
      </c>
      <c r="H277" s="14" t="str">
        <f>IF($G277=H$4&amp;"-"&amp;H$5,IF(COUNTIF($G$6:$G277,"="&amp;$G277)&gt;5,"",$F277),"")</f>
        <v/>
      </c>
      <c r="I277" s="15" t="str">
        <f>IF($G277=I$4&amp;"-"&amp;I$5,IF(COUNTIF($G$6:$G277,"="&amp;$G277)&gt;5,"",$F277),"")</f>
        <v/>
      </c>
      <c r="J277" s="14" t="str">
        <f>IF($G277=J$4&amp;"-"&amp;J$5,IF(COUNTIF($G$6:$G277,"="&amp;$G277)&gt;5,"",$F277),"")</f>
        <v/>
      </c>
      <c r="K277" s="15" t="str">
        <f>IF($G277=K$4&amp;"-"&amp;K$5,IF(COUNTIF($G$6:$G277,"="&amp;$G277)&gt;5,"",$F277),"")</f>
        <v/>
      </c>
      <c r="L277" s="14" t="str">
        <f>IF($G277=L$4&amp;"-"&amp;L$5,IF(COUNTIF($G$6:$G277,"="&amp;$G277)&gt;5,"",$F277),"")</f>
        <v/>
      </c>
      <c r="M277" s="15" t="str">
        <f>IF($G277=M$4&amp;"-"&amp;M$5,IF(COUNTIF($G$6:$G277,"="&amp;$G277)&gt;5,"",$F277),"")</f>
        <v/>
      </c>
      <c r="N277" s="14" t="str">
        <f>IF($G277=N$4&amp;"-"&amp;N$5,IF(COUNTIF($G$6:$G277,"="&amp;$G277)&gt;5,"",$F277),"")</f>
        <v/>
      </c>
      <c r="O277" s="15" t="str">
        <f>IF($G277=O$4&amp;"-"&amp;O$5,IF(COUNTIF($G$6:$G277,"="&amp;$G277)&gt;5,"",$F277),"")</f>
        <v/>
      </c>
      <c r="P277" s="14" t="str">
        <f>IF($G277=P$4&amp;"-"&amp;P$5,IF(COUNTIF($G$6:$G277,"="&amp;$G277)&gt;5,"",$F277),"")</f>
        <v/>
      </c>
      <c r="Q277" s="15" t="str">
        <f>IF($G277=Q$4&amp;"-"&amp;Q$5,IF(COUNTIF($G$6:$G277,"="&amp;$G277)&gt;5,"",$F277),"")</f>
        <v/>
      </c>
      <c r="R277" s="14" t="str">
        <f>IF($G277=R$4&amp;"-"&amp;R$5,IF(COUNTIF($G$6:$G277,"="&amp;$G277)&gt;5,"",$F277),"")</f>
        <v/>
      </c>
      <c r="S277" s="15" t="str">
        <f>IF($G277=S$4&amp;"-"&amp;S$5,IF(COUNTIF($G$6:$G277,"="&amp;$G277)&gt;5,"",$F277),"")</f>
        <v/>
      </c>
      <c r="T277" s="14" t="str">
        <f>IF($G277=T$4&amp;"-"&amp;T$5,IF(COUNTIF($G$6:$G277,"="&amp;$G277)&gt;5,"",$F277),"")</f>
        <v/>
      </c>
      <c r="U277" s="15" t="str">
        <f>IF($G277=U$4&amp;"-"&amp;U$5,IF(COUNTIF($G$6:$G277,"="&amp;$G277)&gt;5,"",$F277),"")</f>
        <v/>
      </c>
      <c r="V277" s="14" t="str">
        <f>IF($G277=V$4&amp;"-"&amp;V$5,IF(COUNTIF($G$6:$G277,"="&amp;$G277)&gt;5,"",$F277),"")</f>
        <v/>
      </c>
      <c r="W277" s="15" t="str">
        <f>IF($G277=W$4&amp;"-"&amp;W$5,IF(COUNTIF($G$6:$G277,"="&amp;$G277)&gt;5,"",$F277),"")</f>
        <v/>
      </c>
    </row>
    <row r="278" spans="1:23" x14ac:dyDescent="0.2">
      <c r="A278">
        <v>273</v>
      </c>
      <c r="B278" s="1">
        <v>2.0324074074074074E-2</v>
      </c>
      <c r="C278" t="s">
        <v>296</v>
      </c>
      <c r="D278" t="s">
        <v>8</v>
      </c>
      <c r="E278" t="s">
        <v>2</v>
      </c>
      <c r="F278">
        <v>176</v>
      </c>
      <c r="G278" t="s">
        <v>9</v>
      </c>
      <c r="H278" s="14" t="str">
        <f>IF($G278=H$4&amp;"-"&amp;H$5,IF(COUNTIF($G$6:$G278,"="&amp;$G278)&gt;5,"",$F278),"")</f>
        <v/>
      </c>
      <c r="I278" s="15" t="str">
        <f>IF($G278=I$4&amp;"-"&amp;I$5,IF(COUNTIF($G$6:$G278,"="&amp;$G278)&gt;5,"",$F278),"")</f>
        <v/>
      </c>
      <c r="J278" s="14" t="str">
        <f>IF($G278=J$4&amp;"-"&amp;J$5,IF(COUNTIF($G$6:$G278,"="&amp;$G278)&gt;5,"",$F278),"")</f>
        <v/>
      </c>
      <c r="K278" s="15" t="str">
        <f>IF($G278=K$4&amp;"-"&amp;K$5,IF(COUNTIF($G$6:$G278,"="&amp;$G278)&gt;5,"",$F278),"")</f>
        <v/>
      </c>
      <c r="L278" s="14" t="str">
        <f>IF($G278=L$4&amp;"-"&amp;L$5,IF(COUNTIF($G$6:$G278,"="&amp;$G278)&gt;5,"",$F278),"")</f>
        <v/>
      </c>
      <c r="M278" s="15" t="str">
        <f>IF($G278=M$4&amp;"-"&amp;M$5,IF(COUNTIF($G$6:$G278,"="&amp;$G278)&gt;5,"",$F278),"")</f>
        <v/>
      </c>
      <c r="N278" s="14" t="str">
        <f>IF($G278=N$4&amp;"-"&amp;N$5,IF(COUNTIF($G$6:$G278,"="&amp;$G278)&gt;5,"",$F278),"")</f>
        <v/>
      </c>
      <c r="O278" s="15" t="str">
        <f>IF($G278=O$4&amp;"-"&amp;O$5,IF(COUNTIF($G$6:$G278,"="&amp;$G278)&gt;5,"",$F278),"")</f>
        <v/>
      </c>
      <c r="P278" s="14" t="str">
        <f>IF($G278=P$4&amp;"-"&amp;P$5,IF(COUNTIF($G$6:$G278,"="&amp;$G278)&gt;5,"",$F278),"")</f>
        <v/>
      </c>
      <c r="Q278" s="15" t="str">
        <f>IF($G278=Q$4&amp;"-"&amp;Q$5,IF(COUNTIF($G$6:$G278,"="&amp;$G278)&gt;5,"",$F278),"")</f>
        <v/>
      </c>
      <c r="R278" s="14" t="str">
        <f>IF($G278=R$4&amp;"-"&amp;R$5,IF(COUNTIF($G$6:$G278,"="&amp;$G278)&gt;5,"",$F278),"")</f>
        <v/>
      </c>
      <c r="S278" s="15" t="str">
        <f>IF($G278=S$4&amp;"-"&amp;S$5,IF(COUNTIF($G$6:$G278,"="&amp;$G278)&gt;5,"",$F278),"")</f>
        <v/>
      </c>
      <c r="T278" s="14" t="str">
        <f>IF($G278=T$4&amp;"-"&amp;T$5,IF(COUNTIF($G$6:$G278,"="&amp;$G278)&gt;5,"",$F278),"")</f>
        <v/>
      </c>
      <c r="U278" s="15" t="str">
        <f>IF($G278=U$4&amp;"-"&amp;U$5,IF(COUNTIF($G$6:$G278,"="&amp;$G278)&gt;5,"",$F278),"")</f>
        <v/>
      </c>
      <c r="V278" s="14" t="str">
        <f>IF($G278=V$4&amp;"-"&amp;V$5,IF(COUNTIF($G$6:$G278,"="&amp;$G278)&gt;5,"",$F278),"")</f>
        <v/>
      </c>
      <c r="W278" s="15" t="str">
        <f>IF($G278=W$4&amp;"-"&amp;W$5,IF(COUNTIF($G$6:$G278,"="&amp;$G278)&gt;5,"",$F278),"")</f>
        <v/>
      </c>
    </row>
    <row r="279" spans="1:23" x14ac:dyDescent="0.2">
      <c r="A279">
        <v>274</v>
      </c>
      <c r="B279" s="1">
        <v>2.0324074074074074E-2</v>
      </c>
      <c r="C279" t="s">
        <v>297</v>
      </c>
      <c r="D279" t="s">
        <v>17</v>
      </c>
      <c r="E279" t="s">
        <v>52</v>
      </c>
      <c r="F279">
        <v>98</v>
      </c>
      <c r="G279" t="s">
        <v>90</v>
      </c>
      <c r="H279" s="14" t="str">
        <f>IF($G279=H$4&amp;"-"&amp;H$5,IF(COUNTIF($G$6:$G279,"="&amp;$G279)&gt;5,"",$F279),"")</f>
        <v/>
      </c>
      <c r="I279" s="15" t="str">
        <f>IF($G279=I$4&amp;"-"&amp;I$5,IF(COUNTIF($G$6:$G279,"="&amp;$G279)&gt;5,"",$F279),"")</f>
        <v/>
      </c>
      <c r="J279" s="14" t="str">
        <f>IF($G279=J$4&amp;"-"&amp;J$5,IF(COUNTIF($G$6:$G279,"="&amp;$G279)&gt;5,"",$F279),"")</f>
        <v/>
      </c>
      <c r="K279" s="15" t="str">
        <f>IF($G279=K$4&amp;"-"&amp;K$5,IF(COUNTIF($G$6:$G279,"="&amp;$G279)&gt;5,"",$F279),"")</f>
        <v/>
      </c>
      <c r="L279" s="14" t="str">
        <f>IF($G279=L$4&amp;"-"&amp;L$5,IF(COUNTIF($G$6:$G279,"="&amp;$G279)&gt;5,"",$F279),"")</f>
        <v/>
      </c>
      <c r="M279" s="15" t="str">
        <f>IF($G279=M$4&amp;"-"&amp;M$5,IF(COUNTIF($G$6:$G279,"="&amp;$G279)&gt;5,"",$F279),"")</f>
        <v/>
      </c>
      <c r="N279" s="14" t="str">
        <f>IF($G279=N$4&amp;"-"&amp;N$5,IF(COUNTIF($G$6:$G279,"="&amp;$G279)&gt;5,"",$F279),"")</f>
        <v/>
      </c>
      <c r="O279" s="15" t="str">
        <f>IF($G279=O$4&amp;"-"&amp;O$5,IF(COUNTIF($G$6:$G279,"="&amp;$G279)&gt;5,"",$F279),"")</f>
        <v/>
      </c>
      <c r="P279" s="14" t="str">
        <f>IF($G279=P$4&amp;"-"&amp;P$5,IF(COUNTIF($G$6:$G279,"="&amp;$G279)&gt;5,"",$F279),"")</f>
        <v/>
      </c>
      <c r="Q279" s="15" t="str">
        <f>IF($G279=Q$4&amp;"-"&amp;Q$5,IF(COUNTIF($G$6:$G279,"="&amp;$G279)&gt;5,"",$F279),"")</f>
        <v/>
      </c>
      <c r="R279" s="14" t="str">
        <f>IF($G279=R$4&amp;"-"&amp;R$5,IF(COUNTIF($G$6:$G279,"="&amp;$G279)&gt;5,"",$F279),"")</f>
        <v/>
      </c>
      <c r="S279" s="15" t="str">
        <f>IF($G279=S$4&amp;"-"&amp;S$5,IF(COUNTIF($G$6:$G279,"="&amp;$G279)&gt;5,"",$F279),"")</f>
        <v/>
      </c>
      <c r="T279" s="14" t="str">
        <f>IF($G279=T$4&amp;"-"&amp;T$5,IF(COUNTIF($G$6:$G279,"="&amp;$G279)&gt;5,"",$F279),"")</f>
        <v/>
      </c>
      <c r="U279" s="15" t="str">
        <f>IF($G279=U$4&amp;"-"&amp;U$5,IF(COUNTIF($G$6:$G279,"="&amp;$G279)&gt;5,"",$F279),"")</f>
        <v/>
      </c>
      <c r="V279" s="14" t="str">
        <f>IF($G279=V$4&amp;"-"&amp;V$5,IF(COUNTIF($G$6:$G279,"="&amp;$G279)&gt;5,"",$F279),"")</f>
        <v/>
      </c>
      <c r="W279" s="15" t="str">
        <f>IF($G279=W$4&amp;"-"&amp;W$5,IF(COUNTIF($G$6:$G279,"="&amp;$G279)&gt;5,"",$F279),"")</f>
        <v/>
      </c>
    </row>
    <row r="280" spans="1:23" x14ac:dyDescent="0.2">
      <c r="A280">
        <v>275</v>
      </c>
      <c r="B280" s="1">
        <v>2.0370370370370369E-2</v>
      </c>
      <c r="C280" t="s">
        <v>298</v>
      </c>
      <c r="D280" t="s">
        <v>22</v>
      </c>
      <c r="E280" t="s">
        <v>52</v>
      </c>
      <c r="F280">
        <v>99</v>
      </c>
      <c r="G280" t="s">
        <v>61</v>
      </c>
      <c r="H280" s="14" t="str">
        <f>IF($G280=H$4&amp;"-"&amp;H$5,IF(COUNTIF($G$6:$G280,"="&amp;$G280)&gt;5,"",$F280),"")</f>
        <v/>
      </c>
      <c r="I280" s="15" t="str">
        <f>IF($G280=I$4&amp;"-"&amp;I$5,IF(COUNTIF($G$6:$G280,"="&amp;$G280)&gt;5,"",$F280),"")</f>
        <v/>
      </c>
      <c r="J280" s="14" t="str">
        <f>IF($G280=J$4&amp;"-"&amp;J$5,IF(COUNTIF($G$6:$G280,"="&amp;$G280)&gt;5,"",$F280),"")</f>
        <v/>
      </c>
      <c r="K280" s="15" t="str">
        <f>IF($G280=K$4&amp;"-"&amp;K$5,IF(COUNTIF($G$6:$G280,"="&amp;$G280)&gt;5,"",$F280),"")</f>
        <v/>
      </c>
      <c r="L280" s="14" t="str">
        <f>IF($G280=L$4&amp;"-"&amp;L$5,IF(COUNTIF($G$6:$G280,"="&amp;$G280)&gt;5,"",$F280),"")</f>
        <v/>
      </c>
      <c r="M280" s="15" t="str">
        <f>IF($G280=M$4&amp;"-"&amp;M$5,IF(COUNTIF($G$6:$G280,"="&amp;$G280)&gt;5,"",$F280),"")</f>
        <v/>
      </c>
      <c r="N280" s="14" t="str">
        <f>IF($G280=N$4&amp;"-"&amp;N$5,IF(COUNTIF($G$6:$G280,"="&amp;$G280)&gt;5,"",$F280),"")</f>
        <v/>
      </c>
      <c r="O280" s="15" t="str">
        <f>IF($G280=O$4&amp;"-"&amp;O$5,IF(COUNTIF($G$6:$G280,"="&amp;$G280)&gt;5,"",$F280),"")</f>
        <v/>
      </c>
      <c r="P280" s="14" t="str">
        <f>IF($G280=P$4&amp;"-"&amp;P$5,IF(COUNTIF($G$6:$G280,"="&amp;$G280)&gt;5,"",$F280),"")</f>
        <v/>
      </c>
      <c r="Q280" s="15" t="str">
        <f>IF($G280=Q$4&amp;"-"&amp;Q$5,IF(COUNTIF($G$6:$G280,"="&amp;$G280)&gt;5,"",$F280),"")</f>
        <v/>
      </c>
      <c r="R280" s="14" t="str">
        <f>IF($G280=R$4&amp;"-"&amp;R$5,IF(COUNTIF($G$6:$G280,"="&amp;$G280)&gt;5,"",$F280),"")</f>
        <v/>
      </c>
      <c r="S280" s="15" t="str">
        <f>IF($G280=S$4&amp;"-"&amp;S$5,IF(COUNTIF($G$6:$G280,"="&amp;$G280)&gt;5,"",$F280),"")</f>
        <v/>
      </c>
      <c r="T280" s="14" t="str">
        <f>IF($G280=T$4&amp;"-"&amp;T$5,IF(COUNTIF($G$6:$G280,"="&amp;$G280)&gt;5,"",$F280),"")</f>
        <v/>
      </c>
      <c r="U280" s="15" t="str">
        <f>IF($G280=U$4&amp;"-"&amp;U$5,IF(COUNTIF($G$6:$G280,"="&amp;$G280)&gt;5,"",$F280),"")</f>
        <v/>
      </c>
      <c r="V280" s="14" t="str">
        <f>IF($G280=V$4&amp;"-"&amp;V$5,IF(COUNTIF($G$6:$G280,"="&amp;$G280)&gt;5,"",$F280),"")</f>
        <v/>
      </c>
      <c r="W280" s="15" t="str">
        <f>IF($G280=W$4&amp;"-"&amp;W$5,IF(COUNTIF($G$6:$G280,"="&amp;$G280)&gt;5,"",$F280),"")</f>
        <v/>
      </c>
    </row>
    <row r="281" spans="1:23" x14ac:dyDescent="0.2">
      <c r="A281">
        <v>276</v>
      </c>
      <c r="B281" s="1">
        <v>2.0370370370370369E-2</v>
      </c>
      <c r="C281" t="s">
        <v>299</v>
      </c>
      <c r="D281" t="s">
        <v>22</v>
      </c>
      <c r="E281" t="s">
        <v>52</v>
      </c>
      <c r="F281">
        <v>100</v>
      </c>
      <c r="G281" t="s">
        <v>61</v>
      </c>
      <c r="H281" s="14" t="str">
        <f>IF($G281=H$4&amp;"-"&amp;H$5,IF(COUNTIF($G$6:$G281,"="&amp;$G281)&gt;5,"",$F281),"")</f>
        <v/>
      </c>
      <c r="I281" s="15" t="str">
        <f>IF($G281=I$4&amp;"-"&amp;I$5,IF(COUNTIF($G$6:$G281,"="&amp;$G281)&gt;5,"",$F281),"")</f>
        <v/>
      </c>
      <c r="J281" s="14" t="str">
        <f>IF($G281=J$4&amp;"-"&amp;J$5,IF(COUNTIF($G$6:$G281,"="&amp;$G281)&gt;5,"",$F281),"")</f>
        <v/>
      </c>
      <c r="K281" s="15" t="str">
        <f>IF($G281=K$4&amp;"-"&amp;K$5,IF(COUNTIF($G$6:$G281,"="&amp;$G281)&gt;5,"",$F281),"")</f>
        <v/>
      </c>
      <c r="L281" s="14" t="str">
        <f>IF($G281=L$4&amp;"-"&amp;L$5,IF(COUNTIF($G$6:$G281,"="&amp;$G281)&gt;5,"",$F281),"")</f>
        <v/>
      </c>
      <c r="M281" s="15" t="str">
        <f>IF($G281=M$4&amp;"-"&amp;M$5,IF(COUNTIF($G$6:$G281,"="&amp;$G281)&gt;5,"",$F281),"")</f>
        <v/>
      </c>
      <c r="N281" s="14" t="str">
        <f>IF($G281=N$4&amp;"-"&amp;N$5,IF(COUNTIF($G$6:$G281,"="&amp;$G281)&gt;5,"",$F281),"")</f>
        <v/>
      </c>
      <c r="O281" s="15" t="str">
        <f>IF($G281=O$4&amp;"-"&amp;O$5,IF(COUNTIF($G$6:$G281,"="&amp;$G281)&gt;5,"",$F281),"")</f>
        <v/>
      </c>
      <c r="P281" s="14" t="str">
        <f>IF($G281=P$4&amp;"-"&amp;P$5,IF(COUNTIF($G$6:$G281,"="&amp;$G281)&gt;5,"",$F281),"")</f>
        <v/>
      </c>
      <c r="Q281" s="15" t="str">
        <f>IF($G281=Q$4&amp;"-"&amp;Q$5,IF(COUNTIF($G$6:$G281,"="&amp;$G281)&gt;5,"",$F281),"")</f>
        <v/>
      </c>
      <c r="R281" s="14" t="str">
        <f>IF($G281=R$4&amp;"-"&amp;R$5,IF(COUNTIF($G$6:$G281,"="&amp;$G281)&gt;5,"",$F281),"")</f>
        <v/>
      </c>
      <c r="S281" s="15" t="str">
        <f>IF($G281=S$4&amp;"-"&amp;S$5,IF(COUNTIF($G$6:$G281,"="&amp;$G281)&gt;5,"",$F281),"")</f>
        <v/>
      </c>
      <c r="T281" s="14" t="str">
        <f>IF($G281=T$4&amp;"-"&amp;T$5,IF(COUNTIF($G$6:$G281,"="&amp;$G281)&gt;5,"",$F281),"")</f>
        <v/>
      </c>
      <c r="U281" s="15" t="str">
        <f>IF($G281=U$4&amp;"-"&amp;U$5,IF(COUNTIF($G$6:$G281,"="&amp;$G281)&gt;5,"",$F281),"")</f>
        <v/>
      </c>
      <c r="V281" s="14" t="str">
        <f>IF($G281=V$4&amp;"-"&amp;V$5,IF(COUNTIF($G$6:$G281,"="&amp;$G281)&gt;5,"",$F281),"")</f>
        <v/>
      </c>
      <c r="W281" s="15" t="str">
        <f>IF($G281=W$4&amp;"-"&amp;W$5,IF(COUNTIF($G$6:$G281,"="&amp;$G281)&gt;5,"",$F281),"")</f>
        <v/>
      </c>
    </row>
    <row r="282" spans="1:23" x14ac:dyDescent="0.2">
      <c r="A282">
        <v>277</v>
      </c>
      <c r="B282" s="1">
        <v>2.0405092592592593E-2</v>
      </c>
      <c r="C282" t="s">
        <v>137</v>
      </c>
      <c r="D282" t="s">
        <v>22</v>
      </c>
      <c r="E282" t="s">
        <v>2</v>
      </c>
      <c r="F282">
        <v>177</v>
      </c>
      <c r="G282" t="s">
        <v>23</v>
      </c>
      <c r="H282" s="14" t="str">
        <f>IF($G282=H$4&amp;"-"&amp;H$5,IF(COUNTIF($G$6:$G282,"="&amp;$G282)&gt;5,"",$F282),"")</f>
        <v/>
      </c>
      <c r="I282" s="15" t="str">
        <f>IF($G282=I$4&amp;"-"&amp;I$5,IF(COUNTIF($G$6:$G282,"="&amp;$G282)&gt;5,"",$F282),"")</f>
        <v/>
      </c>
      <c r="J282" s="14" t="str">
        <f>IF($G282=J$4&amp;"-"&amp;J$5,IF(COUNTIF($G$6:$G282,"="&amp;$G282)&gt;5,"",$F282),"")</f>
        <v/>
      </c>
      <c r="K282" s="15" t="str">
        <f>IF($G282=K$4&amp;"-"&amp;K$5,IF(COUNTIF($G$6:$G282,"="&amp;$G282)&gt;5,"",$F282),"")</f>
        <v/>
      </c>
      <c r="L282" s="14" t="str">
        <f>IF($G282=L$4&amp;"-"&amp;L$5,IF(COUNTIF($G$6:$G282,"="&amp;$G282)&gt;5,"",$F282),"")</f>
        <v/>
      </c>
      <c r="M282" s="15" t="str">
        <f>IF($G282=M$4&amp;"-"&amp;M$5,IF(COUNTIF($G$6:$G282,"="&amp;$G282)&gt;5,"",$F282),"")</f>
        <v/>
      </c>
      <c r="N282" s="14" t="str">
        <f>IF($G282=N$4&amp;"-"&amp;N$5,IF(COUNTIF($G$6:$G282,"="&amp;$G282)&gt;5,"",$F282),"")</f>
        <v/>
      </c>
      <c r="O282" s="15" t="str">
        <f>IF($G282=O$4&amp;"-"&amp;O$5,IF(COUNTIF($G$6:$G282,"="&amp;$G282)&gt;5,"",$F282),"")</f>
        <v/>
      </c>
      <c r="P282" s="14" t="str">
        <f>IF($G282=P$4&amp;"-"&amp;P$5,IF(COUNTIF($G$6:$G282,"="&amp;$G282)&gt;5,"",$F282),"")</f>
        <v/>
      </c>
      <c r="Q282" s="15" t="str">
        <f>IF($G282=Q$4&amp;"-"&amp;Q$5,IF(COUNTIF($G$6:$G282,"="&amp;$G282)&gt;5,"",$F282),"")</f>
        <v/>
      </c>
      <c r="R282" s="14" t="str">
        <f>IF($G282=R$4&amp;"-"&amp;R$5,IF(COUNTIF($G$6:$G282,"="&amp;$G282)&gt;5,"",$F282),"")</f>
        <v/>
      </c>
      <c r="S282" s="15" t="str">
        <f>IF($G282=S$4&amp;"-"&amp;S$5,IF(COUNTIF($G$6:$G282,"="&amp;$G282)&gt;5,"",$F282),"")</f>
        <v/>
      </c>
      <c r="T282" s="14" t="str">
        <f>IF($G282=T$4&amp;"-"&amp;T$5,IF(COUNTIF($G$6:$G282,"="&amp;$G282)&gt;5,"",$F282),"")</f>
        <v/>
      </c>
      <c r="U282" s="15" t="str">
        <f>IF($G282=U$4&amp;"-"&amp;U$5,IF(COUNTIF($G$6:$G282,"="&amp;$G282)&gt;5,"",$F282),"")</f>
        <v/>
      </c>
      <c r="V282" s="14" t="str">
        <f>IF($G282=V$4&amp;"-"&amp;V$5,IF(COUNTIF($G$6:$G282,"="&amp;$G282)&gt;5,"",$F282),"")</f>
        <v/>
      </c>
      <c r="W282" s="15" t="str">
        <f>IF($G282=W$4&amp;"-"&amp;W$5,IF(COUNTIF($G$6:$G282,"="&amp;$G282)&gt;5,"",$F282),"")</f>
        <v/>
      </c>
    </row>
    <row r="283" spans="1:23" x14ac:dyDescent="0.2">
      <c r="A283">
        <v>278</v>
      </c>
      <c r="B283" s="1">
        <v>2.0462962962962964E-2</v>
      </c>
      <c r="C283" t="s">
        <v>300</v>
      </c>
      <c r="D283" t="s">
        <v>17</v>
      </c>
      <c r="E283" t="s">
        <v>52</v>
      </c>
      <c r="F283">
        <v>101</v>
      </c>
      <c r="G283" t="s">
        <v>90</v>
      </c>
      <c r="H283" s="14" t="str">
        <f>IF($G283=H$4&amp;"-"&amp;H$5,IF(COUNTIF($G$6:$G283,"="&amp;$G283)&gt;5,"",$F283),"")</f>
        <v/>
      </c>
      <c r="I283" s="15" t="str">
        <f>IF($G283=I$4&amp;"-"&amp;I$5,IF(COUNTIF($G$6:$G283,"="&amp;$G283)&gt;5,"",$F283),"")</f>
        <v/>
      </c>
      <c r="J283" s="14" t="str">
        <f>IF($G283=J$4&amp;"-"&amp;J$5,IF(COUNTIF($G$6:$G283,"="&amp;$G283)&gt;5,"",$F283),"")</f>
        <v/>
      </c>
      <c r="K283" s="15" t="str">
        <f>IF($G283=K$4&amp;"-"&amp;K$5,IF(COUNTIF($G$6:$G283,"="&amp;$G283)&gt;5,"",$F283),"")</f>
        <v/>
      </c>
      <c r="L283" s="14" t="str">
        <f>IF($G283=L$4&amp;"-"&amp;L$5,IF(COUNTIF($G$6:$G283,"="&amp;$G283)&gt;5,"",$F283),"")</f>
        <v/>
      </c>
      <c r="M283" s="15" t="str">
        <f>IF($G283=M$4&amp;"-"&amp;M$5,IF(COUNTIF($G$6:$G283,"="&amp;$G283)&gt;5,"",$F283),"")</f>
        <v/>
      </c>
      <c r="N283" s="14" t="str">
        <f>IF($G283=N$4&amp;"-"&amp;N$5,IF(COUNTIF($G$6:$G283,"="&amp;$G283)&gt;5,"",$F283),"")</f>
        <v/>
      </c>
      <c r="O283" s="15" t="str">
        <f>IF($G283=O$4&amp;"-"&amp;O$5,IF(COUNTIF($G$6:$G283,"="&amp;$G283)&gt;5,"",$F283),"")</f>
        <v/>
      </c>
      <c r="P283" s="14" t="str">
        <f>IF($G283=P$4&amp;"-"&amp;P$5,IF(COUNTIF($G$6:$G283,"="&amp;$G283)&gt;5,"",$F283),"")</f>
        <v/>
      </c>
      <c r="Q283" s="15" t="str">
        <f>IF($G283=Q$4&amp;"-"&amp;Q$5,IF(COUNTIF($G$6:$G283,"="&amp;$G283)&gt;5,"",$F283),"")</f>
        <v/>
      </c>
      <c r="R283" s="14" t="str">
        <f>IF($G283=R$4&amp;"-"&amp;R$5,IF(COUNTIF($G$6:$G283,"="&amp;$G283)&gt;5,"",$F283),"")</f>
        <v/>
      </c>
      <c r="S283" s="15" t="str">
        <f>IF($G283=S$4&amp;"-"&amp;S$5,IF(COUNTIF($G$6:$G283,"="&amp;$G283)&gt;5,"",$F283),"")</f>
        <v/>
      </c>
      <c r="T283" s="14" t="str">
        <f>IF($G283=T$4&amp;"-"&amp;T$5,IF(COUNTIF($G$6:$G283,"="&amp;$G283)&gt;5,"",$F283),"")</f>
        <v/>
      </c>
      <c r="U283" s="15" t="str">
        <f>IF($G283=U$4&amp;"-"&amp;U$5,IF(COUNTIF($G$6:$G283,"="&amp;$G283)&gt;5,"",$F283),"")</f>
        <v/>
      </c>
      <c r="V283" s="14" t="str">
        <f>IF($G283=V$4&amp;"-"&amp;V$5,IF(COUNTIF($G$6:$G283,"="&amp;$G283)&gt;5,"",$F283),"")</f>
        <v/>
      </c>
      <c r="W283" s="15" t="str">
        <f>IF($G283=W$4&amp;"-"&amp;W$5,IF(COUNTIF($G$6:$G283,"="&amp;$G283)&gt;5,"",$F283),"")</f>
        <v/>
      </c>
    </row>
    <row r="284" spans="1:23" x14ac:dyDescent="0.2">
      <c r="A284">
        <v>279</v>
      </c>
      <c r="B284" s="1">
        <v>2.0474537037037038E-2</v>
      </c>
      <c r="C284" t="s">
        <v>301</v>
      </c>
      <c r="D284" t="s">
        <v>17</v>
      </c>
      <c r="E284" t="s">
        <v>52</v>
      </c>
      <c r="F284">
        <v>102</v>
      </c>
      <c r="G284" t="s">
        <v>90</v>
      </c>
      <c r="H284" s="14" t="str">
        <f>IF($G284=H$4&amp;"-"&amp;H$5,IF(COUNTIF($G$6:$G284,"="&amp;$G284)&gt;5,"",$F284),"")</f>
        <v/>
      </c>
      <c r="I284" s="15" t="str">
        <f>IF($G284=I$4&amp;"-"&amp;I$5,IF(COUNTIF($G$6:$G284,"="&amp;$G284)&gt;5,"",$F284),"")</f>
        <v/>
      </c>
      <c r="J284" s="14" t="str">
        <f>IF($G284=J$4&amp;"-"&amp;J$5,IF(COUNTIF($G$6:$G284,"="&amp;$G284)&gt;5,"",$F284),"")</f>
        <v/>
      </c>
      <c r="K284" s="15" t="str">
        <f>IF($G284=K$4&amp;"-"&amp;K$5,IF(COUNTIF($G$6:$G284,"="&amp;$G284)&gt;5,"",$F284),"")</f>
        <v/>
      </c>
      <c r="L284" s="14" t="str">
        <f>IF($G284=L$4&amp;"-"&amp;L$5,IF(COUNTIF($G$6:$G284,"="&amp;$G284)&gt;5,"",$F284),"")</f>
        <v/>
      </c>
      <c r="M284" s="15" t="str">
        <f>IF($G284=M$4&amp;"-"&amp;M$5,IF(COUNTIF($G$6:$G284,"="&amp;$G284)&gt;5,"",$F284),"")</f>
        <v/>
      </c>
      <c r="N284" s="14" t="str">
        <f>IF($G284=N$4&amp;"-"&amp;N$5,IF(COUNTIF($G$6:$G284,"="&amp;$G284)&gt;5,"",$F284),"")</f>
        <v/>
      </c>
      <c r="O284" s="15" t="str">
        <f>IF($G284=O$4&amp;"-"&amp;O$5,IF(COUNTIF($G$6:$G284,"="&amp;$G284)&gt;5,"",$F284),"")</f>
        <v/>
      </c>
      <c r="P284" s="14" t="str">
        <f>IF($G284=P$4&amp;"-"&amp;P$5,IF(COUNTIF($G$6:$G284,"="&amp;$G284)&gt;5,"",$F284),"")</f>
        <v/>
      </c>
      <c r="Q284" s="15" t="str">
        <f>IF($G284=Q$4&amp;"-"&amp;Q$5,IF(COUNTIF($G$6:$G284,"="&amp;$G284)&gt;5,"",$F284),"")</f>
        <v/>
      </c>
      <c r="R284" s="14" t="str">
        <f>IF($G284=R$4&amp;"-"&amp;R$5,IF(COUNTIF($G$6:$G284,"="&amp;$G284)&gt;5,"",$F284),"")</f>
        <v/>
      </c>
      <c r="S284" s="15" t="str">
        <f>IF($G284=S$4&amp;"-"&amp;S$5,IF(COUNTIF($G$6:$G284,"="&amp;$G284)&gt;5,"",$F284),"")</f>
        <v/>
      </c>
      <c r="T284" s="14" t="str">
        <f>IF($G284=T$4&amp;"-"&amp;T$5,IF(COUNTIF($G$6:$G284,"="&amp;$G284)&gt;5,"",$F284),"")</f>
        <v/>
      </c>
      <c r="U284" s="15" t="str">
        <f>IF($G284=U$4&amp;"-"&amp;U$5,IF(COUNTIF($G$6:$G284,"="&amp;$G284)&gt;5,"",$F284),"")</f>
        <v/>
      </c>
      <c r="V284" s="14" t="str">
        <f>IF($G284=V$4&amp;"-"&amp;V$5,IF(COUNTIF($G$6:$G284,"="&amp;$G284)&gt;5,"",$F284),"")</f>
        <v/>
      </c>
      <c r="W284" s="15" t="str">
        <f>IF($G284=W$4&amp;"-"&amp;W$5,IF(COUNTIF($G$6:$G284,"="&amp;$G284)&gt;5,"",$F284),"")</f>
        <v/>
      </c>
    </row>
    <row r="285" spans="1:23" x14ac:dyDescent="0.2">
      <c r="A285">
        <v>280</v>
      </c>
      <c r="B285" s="1">
        <v>2.0474537037037038E-2</v>
      </c>
      <c r="C285" t="s">
        <v>302</v>
      </c>
      <c r="D285" t="s">
        <v>8</v>
      </c>
      <c r="E285" t="s">
        <v>52</v>
      </c>
      <c r="F285">
        <v>103</v>
      </c>
      <c r="G285" t="s">
        <v>73</v>
      </c>
      <c r="H285" s="14" t="str">
        <f>IF($G285=H$4&amp;"-"&amp;H$5,IF(COUNTIF($G$6:$G285,"="&amp;$G285)&gt;5,"",$F285),"")</f>
        <v/>
      </c>
      <c r="I285" s="15" t="str">
        <f>IF($G285=I$4&amp;"-"&amp;I$5,IF(COUNTIF($G$6:$G285,"="&amp;$G285)&gt;5,"",$F285),"")</f>
        <v/>
      </c>
      <c r="J285" s="14" t="str">
        <f>IF($G285=J$4&amp;"-"&amp;J$5,IF(COUNTIF($G$6:$G285,"="&amp;$G285)&gt;5,"",$F285),"")</f>
        <v/>
      </c>
      <c r="K285" s="15" t="str">
        <f>IF($G285=K$4&amp;"-"&amp;K$5,IF(COUNTIF($G$6:$G285,"="&amp;$G285)&gt;5,"",$F285),"")</f>
        <v/>
      </c>
      <c r="L285" s="14" t="str">
        <f>IF($G285=L$4&amp;"-"&amp;L$5,IF(COUNTIF($G$6:$G285,"="&amp;$G285)&gt;5,"",$F285),"")</f>
        <v/>
      </c>
      <c r="M285" s="15" t="str">
        <f>IF($G285=M$4&amp;"-"&amp;M$5,IF(COUNTIF($G$6:$G285,"="&amp;$G285)&gt;5,"",$F285),"")</f>
        <v/>
      </c>
      <c r="N285" s="14" t="str">
        <f>IF($G285=N$4&amp;"-"&amp;N$5,IF(COUNTIF($G$6:$G285,"="&amp;$G285)&gt;5,"",$F285),"")</f>
        <v/>
      </c>
      <c r="O285" s="15" t="str">
        <f>IF($G285=O$4&amp;"-"&amp;O$5,IF(COUNTIF($G$6:$G285,"="&amp;$G285)&gt;5,"",$F285),"")</f>
        <v/>
      </c>
      <c r="P285" s="14" t="str">
        <f>IF($G285=P$4&amp;"-"&amp;P$5,IF(COUNTIF($G$6:$G285,"="&amp;$G285)&gt;5,"",$F285),"")</f>
        <v/>
      </c>
      <c r="Q285" s="15" t="str">
        <f>IF($G285=Q$4&amp;"-"&amp;Q$5,IF(COUNTIF($G$6:$G285,"="&amp;$G285)&gt;5,"",$F285),"")</f>
        <v/>
      </c>
      <c r="R285" s="14" t="str">
        <f>IF($G285=R$4&amp;"-"&amp;R$5,IF(COUNTIF($G$6:$G285,"="&amp;$G285)&gt;5,"",$F285),"")</f>
        <v/>
      </c>
      <c r="S285" s="15" t="str">
        <f>IF($G285=S$4&amp;"-"&amp;S$5,IF(COUNTIF($G$6:$G285,"="&amp;$G285)&gt;5,"",$F285),"")</f>
        <v/>
      </c>
      <c r="T285" s="14" t="str">
        <f>IF($G285=T$4&amp;"-"&amp;T$5,IF(COUNTIF($G$6:$G285,"="&amp;$G285)&gt;5,"",$F285),"")</f>
        <v/>
      </c>
      <c r="U285" s="15" t="str">
        <f>IF($G285=U$4&amp;"-"&amp;U$5,IF(COUNTIF($G$6:$G285,"="&amp;$G285)&gt;5,"",$F285),"")</f>
        <v/>
      </c>
      <c r="V285" s="14" t="str">
        <f>IF($G285=V$4&amp;"-"&amp;V$5,IF(COUNTIF($G$6:$G285,"="&amp;$G285)&gt;5,"",$F285),"")</f>
        <v/>
      </c>
      <c r="W285" s="15" t="str">
        <f>IF($G285=W$4&amp;"-"&amp;W$5,IF(COUNTIF($G$6:$G285,"="&amp;$G285)&gt;5,"",$F285),"")</f>
        <v/>
      </c>
    </row>
    <row r="286" spans="1:23" x14ac:dyDescent="0.2">
      <c r="A286">
        <v>281</v>
      </c>
      <c r="B286" s="1">
        <v>2.0497685185185185E-2</v>
      </c>
      <c r="C286" t="s">
        <v>303</v>
      </c>
      <c r="D286" t="s">
        <v>17</v>
      </c>
      <c r="E286" t="s">
        <v>2</v>
      </c>
      <c r="F286">
        <v>178</v>
      </c>
      <c r="G286" t="s">
        <v>18</v>
      </c>
      <c r="H286" s="14" t="str">
        <f>IF($G286=H$4&amp;"-"&amp;H$5,IF(COUNTIF($G$6:$G286,"="&amp;$G286)&gt;5,"",$F286),"")</f>
        <v/>
      </c>
      <c r="I286" s="15" t="str">
        <f>IF($G286=I$4&amp;"-"&amp;I$5,IF(COUNTIF($G$6:$G286,"="&amp;$G286)&gt;5,"",$F286),"")</f>
        <v/>
      </c>
      <c r="J286" s="14" t="str">
        <f>IF($G286=J$4&amp;"-"&amp;J$5,IF(COUNTIF($G$6:$G286,"="&amp;$G286)&gt;5,"",$F286),"")</f>
        <v/>
      </c>
      <c r="K286" s="15" t="str">
        <f>IF($G286=K$4&amp;"-"&amp;K$5,IF(COUNTIF($G$6:$G286,"="&amp;$G286)&gt;5,"",$F286),"")</f>
        <v/>
      </c>
      <c r="L286" s="14" t="str">
        <f>IF($G286=L$4&amp;"-"&amp;L$5,IF(COUNTIF($G$6:$G286,"="&amp;$G286)&gt;5,"",$F286),"")</f>
        <v/>
      </c>
      <c r="M286" s="15" t="str">
        <f>IF($G286=M$4&amp;"-"&amp;M$5,IF(COUNTIF($G$6:$G286,"="&amp;$G286)&gt;5,"",$F286),"")</f>
        <v/>
      </c>
      <c r="N286" s="14" t="str">
        <f>IF($G286=N$4&amp;"-"&amp;N$5,IF(COUNTIF($G$6:$G286,"="&amp;$G286)&gt;5,"",$F286),"")</f>
        <v/>
      </c>
      <c r="O286" s="15" t="str">
        <f>IF($G286=O$4&amp;"-"&amp;O$5,IF(COUNTIF($G$6:$G286,"="&amp;$G286)&gt;5,"",$F286),"")</f>
        <v/>
      </c>
      <c r="P286" s="14" t="str">
        <f>IF($G286=P$4&amp;"-"&amp;P$5,IF(COUNTIF($G$6:$G286,"="&amp;$G286)&gt;5,"",$F286),"")</f>
        <v/>
      </c>
      <c r="Q286" s="15" t="str">
        <f>IF($G286=Q$4&amp;"-"&amp;Q$5,IF(COUNTIF($G$6:$G286,"="&amp;$G286)&gt;5,"",$F286),"")</f>
        <v/>
      </c>
      <c r="R286" s="14" t="str">
        <f>IF($G286=R$4&amp;"-"&amp;R$5,IF(COUNTIF($G$6:$G286,"="&amp;$G286)&gt;5,"",$F286),"")</f>
        <v/>
      </c>
      <c r="S286" s="15" t="str">
        <f>IF($G286=S$4&amp;"-"&amp;S$5,IF(COUNTIF($G$6:$G286,"="&amp;$G286)&gt;5,"",$F286),"")</f>
        <v/>
      </c>
      <c r="T286" s="14" t="str">
        <f>IF($G286=T$4&amp;"-"&amp;T$5,IF(COUNTIF($G$6:$G286,"="&amp;$G286)&gt;5,"",$F286),"")</f>
        <v/>
      </c>
      <c r="U286" s="15" t="str">
        <f>IF($G286=U$4&amp;"-"&amp;U$5,IF(COUNTIF($G$6:$G286,"="&amp;$G286)&gt;5,"",$F286),"")</f>
        <v/>
      </c>
      <c r="V286" s="14" t="str">
        <f>IF($G286=V$4&amp;"-"&amp;V$5,IF(COUNTIF($G$6:$G286,"="&amp;$G286)&gt;5,"",$F286),"")</f>
        <v/>
      </c>
      <c r="W286" s="15" t="str">
        <f>IF($G286=W$4&amp;"-"&amp;W$5,IF(COUNTIF($G$6:$G286,"="&amp;$G286)&gt;5,"",$F286),"")</f>
        <v/>
      </c>
    </row>
    <row r="287" spans="1:23" x14ac:dyDescent="0.2">
      <c r="A287">
        <v>282</v>
      </c>
      <c r="B287" s="1">
        <v>2.056712962962963E-2</v>
      </c>
      <c r="C287" t="s">
        <v>304</v>
      </c>
      <c r="D287" t="s">
        <v>17</v>
      </c>
      <c r="E287" t="s">
        <v>52</v>
      </c>
      <c r="F287">
        <v>104</v>
      </c>
      <c r="G287" t="s">
        <v>90</v>
      </c>
      <c r="H287" s="14" t="str">
        <f>IF($G287=H$4&amp;"-"&amp;H$5,IF(COUNTIF($G$6:$G287,"="&amp;$G287)&gt;5,"",$F287),"")</f>
        <v/>
      </c>
      <c r="I287" s="15" t="str">
        <f>IF($G287=I$4&amp;"-"&amp;I$5,IF(COUNTIF($G$6:$G287,"="&amp;$G287)&gt;5,"",$F287),"")</f>
        <v/>
      </c>
      <c r="J287" s="14" t="str">
        <f>IF($G287=J$4&amp;"-"&amp;J$5,IF(COUNTIF($G$6:$G287,"="&amp;$G287)&gt;5,"",$F287),"")</f>
        <v/>
      </c>
      <c r="K287" s="15" t="str">
        <f>IF($G287=K$4&amp;"-"&amp;K$5,IF(COUNTIF($G$6:$G287,"="&amp;$G287)&gt;5,"",$F287),"")</f>
        <v/>
      </c>
      <c r="L287" s="14" t="str">
        <f>IF($G287=L$4&amp;"-"&amp;L$5,IF(COUNTIF($G$6:$G287,"="&amp;$G287)&gt;5,"",$F287),"")</f>
        <v/>
      </c>
      <c r="M287" s="15" t="str">
        <f>IF($G287=M$4&amp;"-"&amp;M$5,IF(COUNTIF($G$6:$G287,"="&amp;$G287)&gt;5,"",$F287),"")</f>
        <v/>
      </c>
      <c r="N287" s="14" t="str">
        <f>IF($G287=N$4&amp;"-"&amp;N$5,IF(COUNTIF($G$6:$G287,"="&amp;$G287)&gt;5,"",$F287),"")</f>
        <v/>
      </c>
      <c r="O287" s="15" t="str">
        <f>IF($G287=O$4&amp;"-"&amp;O$5,IF(COUNTIF($G$6:$G287,"="&amp;$G287)&gt;5,"",$F287),"")</f>
        <v/>
      </c>
      <c r="P287" s="14" t="str">
        <f>IF($G287=P$4&amp;"-"&amp;P$5,IF(COUNTIF($G$6:$G287,"="&amp;$G287)&gt;5,"",$F287),"")</f>
        <v/>
      </c>
      <c r="Q287" s="15" t="str">
        <f>IF($G287=Q$4&amp;"-"&amp;Q$5,IF(COUNTIF($G$6:$G287,"="&amp;$G287)&gt;5,"",$F287),"")</f>
        <v/>
      </c>
      <c r="R287" s="14" t="str">
        <f>IF($G287=R$4&amp;"-"&amp;R$5,IF(COUNTIF($G$6:$G287,"="&amp;$G287)&gt;5,"",$F287),"")</f>
        <v/>
      </c>
      <c r="S287" s="15" t="str">
        <f>IF($G287=S$4&amp;"-"&amp;S$5,IF(COUNTIF($G$6:$G287,"="&amp;$G287)&gt;5,"",$F287),"")</f>
        <v/>
      </c>
      <c r="T287" s="14" t="str">
        <f>IF($G287=T$4&amp;"-"&amp;T$5,IF(COUNTIF($G$6:$G287,"="&amp;$G287)&gt;5,"",$F287),"")</f>
        <v/>
      </c>
      <c r="U287" s="15" t="str">
        <f>IF($G287=U$4&amp;"-"&amp;U$5,IF(COUNTIF($G$6:$G287,"="&amp;$G287)&gt;5,"",$F287),"")</f>
        <v/>
      </c>
      <c r="V287" s="14" t="str">
        <f>IF($G287=V$4&amp;"-"&amp;V$5,IF(COUNTIF($G$6:$G287,"="&amp;$G287)&gt;5,"",$F287),"")</f>
        <v/>
      </c>
      <c r="W287" s="15" t="str">
        <f>IF($G287=W$4&amp;"-"&amp;W$5,IF(COUNTIF($G$6:$G287,"="&amp;$G287)&gt;5,"",$F287),"")</f>
        <v/>
      </c>
    </row>
    <row r="288" spans="1:23" x14ac:dyDescent="0.2">
      <c r="A288">
        <v>283</v>
      </c>
      <c r="B288" s="1">
        <v>2.0578703703703703E-2</v>
      </c>
      <c r="C288" t="s">
        <v>305</v>
      </c>
      <c r="D288" t="s">
        <v>17</v>
      </c>
      <c r="E288" t="s">
        <v>52</v>
      </c>
      <c r="F288">
        <v>105</v>
      </c>
      <c r="G288" t="s">
        <v>90</v>
      </c>
      <c r="H288" s="14" t="str">
        <f>IF($G288=H$4&amp;"-"&amp;H$5,IF(COUNTIF($G$6:$G288,"="&amp;$G288)&gt;5,"",$F288),"")</f>
        <v/>
      </c>
      <c r="I288" s="15" t="str">
        <f>IF($G288=I$4&amp;"-"&amp;I$5,IF(COUNTIF($G$6:$G288,"="&amp;$G288)&gt;5,"",$F288),"")</f>
        <v/>
      </c>
      <c r="J288" s="14" t="str">
        <f>IF($G288=J$4&amp;"-"&amp;J$5,IF(COUNTIF($G$6:$G288,"="&amp;$G288)&gt;5,"",$F288),"")</f>
        <v/>
      </c>
      <c r="K288" s="15" t="str">
        <f>IF($G288=K$4&amp;"-"&amp;K$5,IF(COUNTIF($G$6:$G288,"="&amp;$G288)&gt;5,"",$F288),"")</f>
        <v/>
      </c>
      <c r="L288" s="14" t="str">
        <f>IF($G288=L$4&amp;"-"&amp;L$5,IF(COUNTIF($G$6:$G288,"="&amp;$G288)&gt;5,"",$F288),"")</f>
        <v/>
      </c>
      <c r="M288" s="15" t="str">
        <f>IF($G288=M$4&amp;"-"&amp;M$5,IF(COUNTIF($G$6:$G288,"="&amp;$G288)&gt;5,"",$F288),"")</f>
        <v/>
      </c>
      <c r="N288" s="14" t="str">
        <f>IF($G288=N$4&amp;"-"&amp;N$5,IF(COUNTIF($G$6:$G288,"="&amp;$G288)&gt;5,"",$F288),"")</f>
        <v/>
      </c>
      <c r="O288" s="15" t="str">
        <f>IF($G288=O$4&amp;"-"&amp;O$5,IF(COUNTIF($G$6:$G288,"="&amp;$G288)&gt;5,"",$F288),"")</f>
        <v/>
      </c>
      <c r="P288" s="14" t="str">
        <f>IF($G288=P$4&amp;"-"&amp;P$5,IF(COUNTIF($G$6:$G288,"="&amp;$G288)&gt;5,"",$F288),"")</f>
        <v/>
      </c>
      <c r="Q288" s="15" t="str">
        <f>IF($G288=Q$4&amp;"-"&amp;Q$5,IF(COUNTIF($G$6:$G288,"="&amp;$G288)&gt;5,"",$F288),"")</f>
        <v/>
      </c>
      <c r="R288" s="14" t="str">
        <f>IF($G288=R$4&amp;"-"&amp;R$5,IF(COUNTIF($G$6:$G288,"="&amp;$G288)&gt;5,"",$F288),"")</f>
        <v/>
      </c>
      <c r="S288" s="15" t="str">
        <f>IF($G288=S$4&amp;"-"&amp;S$5,IF(COUNTIF($G$6:$G288,"="&amp;$G288)&gt;5,"",$F288),"")</f>
        <v/>
      </c>
      <c r="T288" s="14" t="str">
        <f>IF($G288=T$4&amp;"-"&amp;T$5,IF(COUNTIF($G$6:$G288,"="&amp;$G288)&gt;5,"",$F288),"")</f>
        <v/>
      </c>
      <c r="U288" s="15" t="str">
        <f>IF($G288=U$4&amp;"-"&amp;U$5,IF(COUNTIF($G$6:$G288,"="&amp;$G288)&gt;5,"",$F288),"")</f>
        <v/>
      </c>
      <c r="V288" s="14" t="str">
        <f>IF($G288=V$4&amp;"-"&amp;V$5,IF(COUNTIF($G$6:$G288,"="&amp;$G288)&gt;5,"",$F288),"")</f>
        <v/>
      </c>
      <c r="W288" s="15" t="str">
        <f>IF($G288=W$4&amp;"-"&amp;W$5,IF(COUNTIF($G$6:$G288,"="&amp;$G288)&gt;5,"",$F288),"")</f>
        <v/>
      </c>
    </row>
    <row r="289" spans="1:23" x14ac:dyDescent="0.2">
      <c r="A289">
        <v>284</v>
      </c>
      <c r="B289" s="1">
        <v>2.0590277777777777E-2</v>
      </c>
      <c r="C289" t="s">
        <v>306</v>
      </c>
      <c r="D289" t="s">
        <v>8</v>
      </c>
      <c r="E289" t="s">
        <v>52</v>
      </c>
      <c r="F289">
        <v>106</v>
      </c>
      <c r="G289" t="s">
        <v>73</v>
      </c>
      <c r="H289" s="14" t="str">
        <f>IF($G289=H$4&amp;"-"&amp;H$5,IF(COUNTIF($G$6:$G289,"="&amp;$G289)&gt;5,"",$F289),"")</f>
        <v/>
      </c>
      <c r="I289" s="15" t="str">
        <f>IF($G289=I$4&amp;"-"&amp;I$5,IF(COUNTIF($G$6:$G289,"="&amp;$G289)&gt;5,"",$F289),"")</f>
        <v/>
      </c>
      <c r="J289" s="14" t="str">
        <f>IF($G289=J$4&amp;"-"&amp;J$5,IF(COUNTIF($G$6:$G289,"="&amp;$G289)&gt;5,"",$F289),"")</f>
        <v/>
      </c>
      <c r="K289" s="15" t="str">
        <f>IF($G289=K$4&amp;"-"&amp;K$5,IF(COUNTIF($G$6:$G289,"="&amp;$G289)&gt;5,"",$F289),"")</f>
        <v/>
      </c>
      <c r="L289" s="14" t="str">
        <f>IF($G289=L$4&amp;"-"&amp;L$5,IF(COUNTIF($G$6:$G289,"="&amp;$G289)&gt;5,"",$F289),"")</f>
        <v/>
      </c>
      <c r="M289" s="15" t="str">
        <f>IF($G289=M$4&amp;"-"&amp;M$5,IF(COUNTIF($G$6:$G289,"="&amp;$G289)&gt;5,"",$F289),"")</f>
        <v/>
      </c>
      <c r="N289" s="14" t="str">
        <f>IF($G289=N$4&amp;"-"&amp;N$5,IF(COUNTIF($G$6:$G289,"="&amp;$G289)&gt;5,"",$F289),"")</f>
        <v/>
      </c>
      <c r="O289" s="15" t="str">
        <f>IF($G289=O$4&amp;"-"&amp;O$5,IF(COUNTIF($G$6:$G289,"="&amp;$G289)&gt;5,"",$F289),"")</f>
        <v/>
      </c>
      <c r="P289" s="14" t="str">
        <f>IF($G289=P$4&amp;"-"&amp;P$5,IF(COUNTIF($G$6:$G289,"="&amp;$G289)&gt;5,"",$F289),"")</f>
        <v/>
      </c>
      <c r="Q289" s="15" t="str">
        <f>IF($G289=Q$4&amp;"-"&amp;Q$5,IF(COUNTIF($G$6:$G289,"="&amp;$G289)&gt;5,"",$F289),"")</f>
        <v/>
      </c>
      <c r="R289" s="14" t="str">
        <f>IF($G289=R$4&amp;"-"&amp;R$5,IF(COUNTIF($G$6:$G289,"="&amp;$G289)&gt;5,"",$F289),"")</f>
        <v/>
      </c>
      <c r="S289" s="15" t="str">
        <f>IF($G289=S$4&amp;"-"&amp;S$5,IF(COUNTIF($G$6:$G289,"="&amp;$G289)&gt;5,"",$F289),"")</f>
        <v/>
      </c>
      <c r="T289" s="14" t="str">
        <f>IF($G289=T$4&amp;"-"&amp;T$5,IF(COUNTIF($G$6:$G289,"="&amp;$G289)&gt;5,"",$F289),"")</f>
        <v/>
      </c>
      <c r="U289" s="15" t="str">
        <f>IF($G289=U$4&amp;"-"&amp;U$5,IF(COUNTIF($G$6:$G289,"="&amp;$G289)&gt;5,"",$F289),"")</f>
        <v/>
      </c>
      <c r="V289" s="14" t="str">
        <f>IF($G289=V$4&amp;"-"&amp;V$5,IF(COUNTIF($G$6:$G289,"="&amp;$G289)&gt;5,"",$F289),"")</f>
        <v/>
      </c>
      <c r="W289" s="15" t="str">
        <f>IF($G289=W$4&amp;"-"&amp;W$5,IF(COUNTIF($G$6:$G289,"="&amp;$G289)&gt;5,"",$F289),"")</f>
        <v/>
      </c>
    </row>
    <row r="290" spans="1:23" x14ac:dyDescent="0.2">
      <c r="A290">
        <v>285</v>
      </c>
      <c r="B290" s="1">
        <v>2.0613425925925927E-2</v>
      </c>
      <c r="C290" t="s">
        <v>307</v>
      </c>
      <c r="D290" t="s">
        <v>12</v>
      </c>
      <c r="E290" t="s">
        <v>52</v>
      </c>
      <c r="F290">
        <v>107</v>
      </c>
      <c r="G290" t="s">
        <v>115</v>
      </c>
      <c r="H290" s="14" t="str">
        <f>IF($G290=H$4&amp;"-"&amp;H$5,IF(COUNTIF($G$6:$G290,"="&amp;$G290)&gt;5,"",$F290),"")</f>
        <v/>
      </c>
      <c r="I290" s="15" t="str">
        <f>IF($G290=I$4&amp;"-"&amp;I$5,IF(COUNTIF($G$6:$G290,"="&amp;$G290)&gt;5,"",$F290),"")</f>
        <v/>
      </c>
      <c r="J290" s="14" t="str">
        <f>IF($G290=J$4&amp;"-"&amp;J$5,IF(COUNTIF($G$6:$G290,"="&amp;$G290)&gt;5,"",$F290),"")</f>
        <v/>
      </c>
      <c r="K290" s="15" t="str">
        <f>IF($G290=K$4&amp;"-"&amp;K$5,IF(COUNTIF($G$6:$G290,"="&amp;$G290)&gt;5,"",$F290),"")</f>
        <v/>
      </c>
      <c r="L290" s="14" t="str">
        <f>IF($G290=L$4&amp;"-"&amp;L$5,IF(COUNTIF($G$6:$G290,"="&amp;$G290)&gt;5,"",$F290),"")</f>
        <v/>
      </c>
      <c r="M290" s="15" t="str">
        <f>IF($G290=M$4&amp;"-"&amp;M$5,IF(COUNTIF($G$6:$G290,"="&amp;$G290)&gt;5,"",$F290),"")</f>
        <v/>
      </c>
      <c r="N290" s="14" t="str">
        <f>IF($G290=N$4&amp;"-"&amp;N$5,IF(COUNTIF($G$6:$G290,"="&amp;$G290)&gt;5,"",$F290),"")</f>
        <v/>
      </c>
      <c r="O290" s="15" t="str">
        <f>IF($G290=O$4&amp;"-"&amp;O$5,IF(COUNTIF($G$6:$G290,"="&amp;$G290)&gt;5,"",$F290),"")</f>
        <v/>
      </c>
      <c r="P290" s="14" t="str">
        <f>IF($G290=P$4&amp;"-"&amp;P$5,IF(COUNTIF($G$6:$G290,"="&amp;$G290)&gt;5,"",$F290),"")</f>
        <v/>
      </c>
      <c r="Q290" s="15" t="str">
        <f>IF($G290=Q$4&amp;"-"&amp;Q$5,IF(COUNTIF($G$6:$G290,"="&amp;$G290)&gt;5,"",$F290),"")</f>
        <v/>
      </c>
      <c r="R290" s="14" t="str">
        <f>IF($G290=R$4&amp;"-"&amp;R$5,IF(COUNTIF($G$6:$G290,"="&amp;$G290)&gt;5,"",$F290),"")</f>
        <v/>
      </c>
      <c r="S290" s="15" t="str">
        <f>IF($G290=S$4&amp;"-"&amp;S$5,IF(COUNTIF($G$6:$G290,"="&amp;$G290)&gt;5,"",$F290),"")</f>
        <v/>
      </c>
      <c r="T290" s="14" t="str">
        <f>IF($G290=T$4&amp;"-"&amp;T$5,IF(COUNTIF($G$6:$G290,"="&amp;$G290)&gt;5,"",$F290),"")</f>
        <v/>
      </c>
      <c r="U290" s="15" t="str">
        <f>IF($G290=U$4&amp;"-"&amp;U$5,IF(COUNTIF($G$6:$G290,"="&amp;$G290)&gt;5,"",$F290),"")</f>
        <v/>
      </c>
      <c r="V290" s="14" t="str">
        <f>IF($G290=V$4&amp;"-"&amp;V$5,IF(COUNTIF($G$6:$G290,"="&amp;$G290)&gt;5,"",$F290),"")</f>
        <v/>
      </c>
      <c r="W290" s="15" t="str">
        <f>IF($G290=W$4&amp;"-"&amp;W$5,IF(COUNTIF($G$6:$G290,"="&amp;$G290)&gt;5,"",$F290),"")</f>
        <v/>
      </c>
    </row>
    <row r="291" spans="1:23" x14ac:dyDescent="0.2">
      <c r="A291">
        <v>286</v>
      </c>
      <c r="B291" s="1">
        <v>2.0625000000000001E-2</v>
      </c>
      <c r="C291" t="s">
        <v>308</v>
      </c>
      <c r="D291" t="s">
        <v>5</v>
      </c>
      <c r="E291" t="s">
        <v>52</v>
      </c>
      <c r="F291">
        <v>108</v>
      </c>
      <c r="G291" t="s">
        <v>55</v>
      </c>
      <c r="H291" s="14" t="str">
        <f>IF($G291=H$4&amp;"-"&amp;H$5,IF(COUNTIF($G$6:$G291,"="&amp;$G291)&gt;5,"",$F291),"")</f>
        <v/>
      </c>
      <c r="I291" s="15" t="str">
        <f>IF($G291=I$4&amp;"-"&amp;I$5,IF(COUNTIF($G$6:$G291,"="&amp;$G291)&gt;5,"",$F291),"")</f>
        <v/>
      </c>
      <c r="J291" s="14" t="str">
        <f>IF($G291=J$4&amp;"-"&amp;J$5,IF(COUNTIF($G$6:$G291,"="&amp;$G291)&gt;5,"",$F291),"")</f>
        <v/>
      </c>
      <c r="K291" s="15" t="str">
        <f>IF($G291=K$4&amp;"-"&amp;K$5,IF(COUNTIF($G$6:$G291,"="&amp;$G291)&gt;5,"",$F291),"")</f>
        <v/>
      </c>
      <c r="L291" s="14" t="str">
        <f>IF($G291=L$4&amp;"-"&amp;L$5,IF(COUNTIF($G$6:$G291,"="&amp;$G291)&gt;5,"",$F291),"")</f>
        <v/>
      </c>
      <c r="M291" s="15" t="str">
        <f>IF($G291=M$4&amp;"-"&amp;M$5,IF(COUNTIF($G$6:$G291,"="&amp;$G291)&gt;5,"",$F291),"")</f>
        <v/>
      </c>
      <c r="N291" s="14" t="str">
        <f>IF($G291=N$4&amp;"-"&amp;N$5,IF(COUNTIF($G$6:$G291,"="&amp;$G291)&gt;5,"",$F291),"")</f>
        <v/>
      </c>
      <c r="O291" s="15" t="str">
        <f>IF($G291=O$4&amp;"-"&amp;O$5,IF(COUNTIF($G$6:$G291,"="&amp;$G291)&gt;5,"",$F291),"")</f>
        <v/>
      </c>
      <c r="P291" s="14" t="str">
        <f>IF($G291=P$4&amp;"-"&amp;P$5,IF(COUNTIF($G$6:$G291,"="&amp;$G291)&gt;5,"",$F291),"")</f>
        <v/>
      </c>
      <c r="Q291" s="15" t="str">
        <f>IF($G291=Q$4&amp;"-"&amp;Q$5,IF(COUNTIF($G$6:$G291,"="&amp;$G291)&gt;5,"",$F291),"")</f>
        <v/>
      </c>
      <c r="R291" s="14" t="str">
        <f>IF($G291=R$4&amp;"-"&amp;R$5,IF(COUNTIF($G$6:$G291,"="&amp;$G291)&gt;5,"",$F291),"")</f>
        <v/>
      </c>
      <c r="S291" s="15" t="str">
        <f>IF($G291=S$4&amp;"-"&amp;S$5,IF(COUNTIF($G$6:$G291,"="&amp;$G291)&gt;5,"",$F291),"")</f>
        <v/>
      </c>
      <c r="T291" s="14" t="str">
        <f>IF($G291=T$4&amp;"-"&amp;T$5,IF(COUNTIF($G$6:$G291,"="&amp;$G291)&gt;5,"",$F291),"")</f>
        <v/>
      </c>
      <c r="U291" s="15" t="str">
        <f>IF($G291=U$4&amp;"-"&amp;U$5,IF(COUNTIF($G$6:$G291,"="&amp;$G291)&gt;5,"",$F291),"")</f>
        <v/>
      </c>
      <c r="V291" s="14" t="str">
        <f>IF($G291=V$4&amp;"-"&amp;V$5,IF(COUNTIF($G$6:$G291,"="&amp;$G291)&gt;5,"",$F291),"")</f>
        <v/>
      </c>
      <c r="W291" s="15" t="str">
        <f>IF($G291=W$4&amp;"-"&amp;W$5,IF(COUNTIF($G$6:$G291,"="&amp;$G291)&gt;5,"",$F291),"")</f>
        <v/>
      </c>
    </row>
    <row r="292" spans="1:23" x14ac:dyDescent="0.2">
      <c r="A292">
        <v>287</v>
      </c>
      <c r="B292" s="1">
        <v>2.0636574074074075E-2</v>
      </c>
      <c r="C292" t="s">
        <v>309</v>
      </c>
      <c r="D292" t="s">
        <v>8</v>
      </c>
      <c r="E292" t="s">
        <v>52</v>
      </c>
      <c r="F292">
        <v>109</v>
      </c>
      <c r="G292" t="s">
        <v>73</v>
      </c>
      <c r="H292" s="14" t="str">
        <f>IF($G292=H$4&amp;"-"&amp;H$5,IF(COUNTIF($G$6:$G292,"="&amp;$G292)&gt;5,"",$F292),"")</f>
        <v/>
      </c>
      <c r="I292" s="15" t="str">
        <f>IF($G292=I$4&amp;"-"&amp;I$5,IF(COUNTIF($G$6:$G292,"="&amp;$G292)&gt;5,"",$F292),"")</f>
        <v/>
      </c>
      <c r="J292" s="14" t="str">
        <f>IF($G292=J$4&amp;"-"&amp;J$5,IF(COUNTIF($G$6:$G292,"="&amp;$G292)&gt;5,"",$F292),"")</f>
        <v/>
      </c>
      <c r="K292" s="15" t="str">
        <f>IF($G292=K$4&amp;"-"&amp;K$5,IF(COUNTIF($G$6:$G292,"="&amp;$G292)&gt;5,"",$F292),"")</f>
        <v/>
      </c>
      <c r="L292" s="14" t="str">
        <f>IF($G292=L$4&amp;"-"&amp;L$5,IF(COUNTIF($G$6:$G292,"="&amp;$G292)&gt;5,"",$F292),"")</f>
        <v/>
      </c>
      <c r="M292" s="15" t="str">
        <f>IF($G292=M$4&amp;"-"&amp;M$5,IF(COUNTIF($G$6:$G292,"="&amp;$G292)&gt;5,"",$F292),"")</f>
        <v/>
      </c>
      <c r="N292" s="14" t="str">
        <f>IF($G292=N$4&amp;"-"&amp;N$5,IF(COUNTIF($G$6:$G292,"="&amp;$G292)&gt;5,"",$F292),"")</f>
        <v/>
      </c>
      <c r="O292" s="15" t="str">
        <f>IF($G292=O$4&amp;"-"&amp;O$5,IF(COUNTIF($G$6:$G292,"="&amp;$G292)&gt;5,"",$F292),"")</f>
        <v/>
      </c>
      <c r="P292" s="14" t="str">
        <f>IF($G292=P$4&amp;"-"&amp;P$5,IF(COUNTIF($G$6:$G292,"="&amp;$G292)&gt;5,"",$F292),"")</f>
        <v/>
      </c>
      <c r="Q292" s="15" t="str">
        <f>IF($G292=Q$4&amp;"-"&amp;Q$5,IF(COUNTIF($G$6:$G292,"="&amp;$G292)&gt;5,"",$F292),"")</f>
        <v/>
      </c>
      <c r="R292" s="14" t="str">
        <f>IF($G292=R$4&amp;"-"&amp;R$5,IF(COUNTIF($G$6:$G292,"="&amp;$G292)&gt;5,"",$F292),"")</f>
        <v/>
      </c>
      <c r="S292" s="15" t="str">
        <f>IF($G292=S$4&amp;"-"&amp;S$5,IF(COUNTIF($G$6:$G292,"="&amp;$G292)&gt;5,"",$F292),"")</f>
        <v/>
      </c>
      <c r="T292" s="14" t="str">
        <f>IF($G292=T$4&amp;"-"&amp;T$5,IF(COUNTIF($G$6:$G292,"="&amp;$G292)&gt;5,"",$F292),"")</f>
        <v/>
      </c>
      <c r="U292" s="15" t="str">
        <f>IF($G292=U$4&amp;"-"&amp;U$5,IF(COUNTIF($G$6:$G292,"="&amp;$G292)&gt;5,"",$F292),"")</f>
        <v/>
      </c>
      <c r="V292" s="14" t="str">
        <f>IF($G292=V$4&amp;"-"&amp;V$5,IF(COUNTIF($G$6:$G292,"="&amp;$G292)&gt;5,"",$F292),"")</f>
        <v/>
      </c>
      <c r="W292" s="15" t="str">
        <f>IF($G292=W$4&amp;"-"&amp;W$5,IF(COUNTIF($G$6:$G292,"="&amp;$G292)&gt;5,"",$F292),"")</f>
        <v/>
      </c>
    </row>
    <row r="293" spans="1:23" x14ac:dyDescent="0.2">
      <c r="A293">
        <v>288</v>
      </c>
      <c r="B293" s="1">
        <v>2.0636574074074075E-2</v>
      </c>
      <c r="C293" t="s">
        <v>310</v>
      </c>
      <c r="D293" t="s">
        <v>5</v>
      </c>
      <c r="E293" t="s">
        <v>52</v>
      </c>
      <c r="F293">
        <v>110</v>
      </c>
      <c r="G293" t="s">
        <v>55</v>
      </c>
      <c r="H293" s="14" t="str">
        <f>IF($G293=H$4&amp;"-"&amp;H$5,IF(COUNTIF($G$6:$G293,"="&amp;$G293)&gt;5,"",$F293),"")</f>
        <v/>
      </c>
      <c r="I293" s="15" t="str">
        <f>IF($G293=I$4&amp;"-"&amp;I$5,IF(COUNTIF($G$6:$G293,"="&amp;$G293)&gt;5,"",$F293),"")</f>
        <v/>
      </c>
      <c r="J293" s="14" t="str">
        <f>IF($G293=J$4&amp;"-"&amp;J$5,IF(COUNTIF($G$6:$G293,"="&amp;$G293)&gt;5,"",$F293),"")</f>
        <v/>
      </c>
      <c r="K293" s="15" t="str">
        <f>IF($G293=K$4&amp;"-"&amp;K$5,IF(COUNTIF($G$6:$G293,"="&amp;$G293)&gt;5,"",$F293),"")</f>
        <v/>
      </c>
      <c r="L293" s="14" t="str">
        <f>IF($G293=L$4&amp;"-"&amp;L$5,IF(COUNTIF($G$6:$G293,"="&amp;$G293)&gt;5,"",$F293),"")</f>
        <v/>
      </c>
      <c r="M293" s="15" t="str">
        <f>IF($G293=M$4&amp;"-"&amp;M$5,IF(COUNTIF($G$6:$G293,"="&amp;$G293)&gt;5,"",$F293),"")</f>
        <v/>
      </c>
      <c r="N293" s="14" t="str">
        <f>IF($G293=N$4&amp;"-"&amp;N$5,IF(COUNTIF($G$6:$G293,"="&amp;$G293)&gt;5,"",$F293),"")</f>
        <v/>
      </c>
      <c r="O293" s="15" t="str">
        <f>IF($G293=O$4&amp;"-"&amp;O$5,IF(COUNTIF($G$6:$G293,"="&amp;$G293)&gt;5,"",$F293),"")</f>
        <v/>
      </c>
      <c r="P293" s="14" t="str">
        <f>IF($G293=P$4&amp;"-"&amp;P$5,IF(COUNTIF($G$6:$G293,"="&amp;$G293)&gt;5,"",$F293),"")</f>
        <v/>
      </c>
      <c r="Q293" s="15" t="str">
        <f>IF($G293=Q$4&amp;"-"&amp;Q$5,IF(COUNTIF($G$6:$G293,"="&amp;$G293)&gt;5,"",$F293),"")</f>
        <v/>
      </c>
      <c r="R293" s="14" t="str">
        <f>IF($G293=R$4&amp;"-"&amp;R$5,IF(COUNTIF($G$6:$G293,"="&amp;$G293)&gt;5,"",$F293),"")</f>
        <v/>
      </c>
      <c r="S293" s="15" t="str">
        <f>IF($G293=S$4&amp;"-"&amp;S$5,IF(COUNTIF($G$6:$G293,"="&amp;$G293)&gt;5,"",$F293),"")</f>
        <v/>
      </c>
      <c r="T293" s="14" t="str">
        <f>IF($G293=T$4&amp;"-"&amp;T$5,IF(COUNTIF($G$6:$G293,"="&amp;$G293)&gt;5,"",$F293),"")</f>
        <v/>
      </c>
      <c r="U293" s="15" t="str">
        <f>IF($G293=U$4&amp;"-"&amp;U$5,IF(COUNTIF($G$6:$G293,"="&amp;$G293)&gt;5,"",$F293),"")</f>
        <v/>
      </c>
      <c r="V293" s="14" t="str">
        <f>IF($G293=V$4&amp;"-"&amp;V$5,IF(COUNTIF($G$6:$G293,"="&amp;$G293)&gt;5,"",$F293),"")</f>
        <v/>
      </c>
      <c r="W293" s="15" t="str">
        <f>IF($G293=W$4&amp;"-"&amp;W$5,IF(COUNTIF($G$6:$G293,"="&amp;$G293)&gt;5,"",$F293),"")</f>
        <v/>
      </c>
    </row>
    <row r="294" spans="1:23" x14ac:dyDescent="0.2">
      <c r="A294">
        <v>289</v>
      </c>
      <c r="B294" s="1">
        <v>2.0659722222222222E-2</v>
      </c>
      <c r="C294" t="s">
        <v>311</v>
      </c>
      <c r="D294" t="s">
        <v>22</v>
      </c>
      <c r="E294" t="s">
        <v>52</v>
      </c>
      <c r="F294">
        <v>111</v>
      </c>
      <c r="G294" t="s">
        <v>61</v>
      </c>
      <c r="H294" s="14" t="str">
        <f>IF($G294=H$4&amp;"-"&amp;H$5,IF(COUNTIF($G$6:$G294,"="&amp;$G294)&gt;5,"",$F294),"")</f>
        <v/>
      </c>
      <c r="I294" s="15" t="str">
        <f>IF($G294=I$4&amp;"-"&amp;I$5,IF(COUNTIF($G$6:$G294,"="&amp;$G294)&gt;5,"",$F294),"")</f>
        <v/>
      </c>
      <c r="J294" s="14" t="str">
        <f>IF($G294=J$4&amp;"-"&amp;J$5,IF(COUNTIF($G$6:$G294,"="&amp;$G294)&gt;5,"",$F294),"")</f>
        <v/>
      </c>
      <c r="K294" s="15" t="str">
        <f>IF($G294=K$4&amp;"-"&amp;K$5,IF(COUNTIF($G$6:$G294,"="&amp;$G294)&gt;5,"",$F294),"")</f>
        <v/>
      </c>
      <c r="L294" s="14" t="str">
        <f>IF($G294=L$4&amp;"-"&amp;L$5,IF(COUNTIF($G$6:$G294,"="&amp;$G294)&gt;5,"",$F294),"")</f>
        <v/>
      </c>
      <c r="M294" s="15" t="str">
        <f>IF($G294=M$4&amp;"-"&amp;M$5,IF(COUNTIF($G$6:$G294,"="&amp;$G294)&gt;5,"",$F294),"")</f>
        <v/>
      </c>
      <c r="N294" s="14" t="str">
        <f>IF($G294=N$4&amp;"-"&amp;N$5,IF(COUNTIF($G$6:$G294,"="&amp;$G294)&gt;5,"",$F294),"")</f>
        <v/>
      </c>
      <c r="O294" s="15" t="str">
        <f>IF($G294=O$4&amp;"-"&amp;O$5,IF(COUNTIF($G$6:$G294,"="&amp;$G294)&gt;5,"",$F294),"")</f>
        <v/>
      </c>
      <c r="P294" s="14" t="str">
        <f>IF($G294=P$4&amp;"-"&amp;P$5,IF(COUNTIF($G$6:$G294,"="&amp;$G294)&gt;5,"",$F294),"")</f>
        <v/>
      </c>
      <c r="Q294" s="15" t="str">
        <f>IF($G294=Q$4&amp;"-"&amp;Q$5,IF(COUNTIF($G$6:$G294,"="&amp;$G294)&gt;5,"",$F294),"")</f>
        <v/>
      </c>
      <c r="R294" s="14" t="str">
        <f>IF($G294=R$4&amp;"-"&amp;R$5,IF(COUNTIF($G$6:$G294,"="&amp;$G294)&gt;5,"",$F294),"")</f>
        <v/>
      </c>
      <c r="S294" s="15" t="str">
        <f>IF($G294=S$4&amp;"-"&amp;S$5,IF(COUNTIF($G$6:$G294,"="&amp;$G294)&gt;5,"",$F294),"")</f>
        <v/>
      </c>
      <c r="T294" s="14" t="str">
        <f>IF($G294=T$4&amp;"-"&amp;T$5,IF(COUNTIF($G$6:$G294,"="&amp;$G294)&gt;5,"",$F294),"")</f>
        <v/>
      </c>
      <c r="U294" s="15" t="str">
        <f>IF($G294=U$4&amp;"-"&amp;U$5,IF(COUNTIF($G$6:$G294,"="&amp;$G294)&gt;5,"",$F294),"")</f>
        <v/>
      </c>
      <c r="V294" s="14" t="str">
        <f>IF($G294=V$4&amp;"-"&amp;V$5,IF(COUNTIF($G$6:$G294,"="&amp;$G294)&gt;5,"",$F294),"")</f>
        <v/>
      </c>
      <c r="W294" s="15" t="str">
        <f>IF($G294=W$4&amp;"-"&amp;W$5,IF(COUNTIF($G$6:$G294,"="&amp;$G294)&gt;5,"",$F294),"")</f>
        <v/>
      </c>
    </row>
    <row r="295" spans="1:23" x14ac:dyDescent="0.2">
      <c r="A295">
        <v>290</v>
      </c>
      <c r="B295" s="1">
        <v>2.0671296296296295E-2</v>
      </c>
      <c r="C295" t="s">
        <v>312</v>
      </c>
      <c r="D295" t="s">
        <v>12</v>
      </c>
      <c r="E295" t="s">
        <v>52</v>
      </c>
      <c r="F295">
        <v>112</v>
      </c>
      <c r="G295" t="s">
        <v>115</v>
      </c>
      <c r="H295" s="14" t="str">
        <f>IF($G295=H$4&amp;"-"&amp;H$5,IF(COUNTIF($G$6:$G295,"="&amp;$G295)&gt;5,"",$F295),"")</f>
        <v/>
      </c>
      <c r="I295" s="15" t="str">
        <f>IF($G295=I$4&amp;"-"&amp;I$5,IF(COUNTIF($G$6:$G295,"="&amp;$G295)&gt;5,"",$F295),"")</f>
        <v/>
      </c>
      <c r="J295" s="14" t="str">
        <f>IF($G295=J$4&amp;"-"&amp;J$5,IF(COUNTIF($G$6:$G295,"="&amp;$G295)&gt;5,"",$F295),"")</f>
        <v/>
      </c>
      <c r="K295" s="15" t="str">
        <f>IF($G295=K$4&amp;"-"&amp;K$5,IF(COUNTIF($G$6:$G295,"="&amp;$G295)&gt;5,"",$F295),"")</f>
        <v/>
      </c>
      <c r="L295" s="14" t="str">
        <f>IF($G295=L$4&amp;"-"&amp;L$5,IF(COUNTIF($G$6:$G295,"="&amp;$G295)&gt;5,"",$F295),"")</f>
        <v/>
      </c>
      <c r="M295" s="15" t="str">
        <f>IF($G295=M$4&amp;"-"&amp;M$5,IF(COUNTIF($G$6:$G295,"="&amp;$G295)&gt;5,"",$F295),"")</f>
        <v/>
      </c>
      <c r="N295" s="14" t="str">
        <f>IF($G295=N$4&amp;"-"&amp;N$5,IF(COUNTIF($G$6:$G295,"="&amp;$G295)&gt;5,"",$F295),"")</f>
        <v/>
      </c>
      <c r="O295" s="15" t="str">
        <f>IF($G295=O$4&amp;"-"&amp;O$5,IF(COUNTIF($G$6:$G295,"="&amp;$G295)&gt;5,"",$F295),"")</f>
        <v/>
      </c>
      <c r="P295" s="14" t="str">
        <f>IF($G295=P$4&amp;"-"&amp;P$5,IF(COUNTIF($G$6:$G295,"="&amp;$G295)&gt;5,"",$F295),"")</f>
        <v/>
      </c>
      <c r="Q295" s="15" t="str">
        <f>IF($G295=Q$4&amp;"-"&amp;Q$5,IF(COUNTIF($G$6:$G295,"="&amp;$G295)&gt;5,"",$F295),"")</f>
        <v/>
      </c>
      <c r="R295" s="14" t="str">
        <f>IF($G295=R$4&amp;"-"&amp;R$5,IF(COUNTIF($G$6:$G295,"="&amp;$G295)&gt;5,"",$F295),"")</f>
        <v/>
      </c>
      <c r="S295" s="15" t="str">
        <f>IF($G295=S$4&amp;"-"&amp;S$5,IF(COUNTIF($G$6:$G295,"="&amp;$G295)&gt;5,"",$F295),"")</f>
        <v/>
      </c>
      <c r="T295" s="14" t="str">
        <f>IF($G295=T$4&amp;"-"&amp;T$5,IF(COUNTIF($G$6:$G295,"="&amp;$G295)&gt;5,"",$F295),"")</f>
        <v/>
      </c>
      <c r="U295" s="15" t="str">
        <f>IF($G295=U$4&amp;"-"&amp;U$5,IF(COUNTIF($G$6:$G295,"="&amp;$G295)&gt;5,"",$F295),"")</f>
        <v/>
      </c>
      <c r="V295" s="14" t="str">
        <f>IF($G295=V$4&amp;"-"&amp;V$5,IF(COUNTIF($G$6:$G295,"="&amp;$G295)&gt;5,"",$F295),"")</f>
        <v/>
      </c>
      <c r="W295" s="15" t="str">
        <f>IF($G295=W$4&amp;"-"&amp;W$5,IF(COUNTIF($G$6:$G295,"="&amp;$G295)&gt;5,"",$F295),"")</f>
        <v/>
      </c>
    </row>
    <row r="296" spans="1:23" x14ac:dyDescent="0.2">
      <c r="A296">
        <v>291</v>
      </c>
      <c r="B296" s="1">
        <v>2.0682870370370372E-2</v>
      </c>
      <c r="C296" t="s">
        <v>313</v>
      </c>
      <c r="D296" t="s">
        <v>5</v>
      </c>
      <c r="E296" t="s">
        <v>52</v>
      </c>
      <c r="F296">
        <v>113</v>
      </c>
      <c r="G296" t="s">
        <v>55</v>
      </c>
      <c r="H296" s="14" t="str">
        <f>IF($G296=H$4&amp;"-"&amp;H$5,IF(COUNTIF($G$6:$G296,"="&amp;$G296)&gt;5,"",$F296),"")</f>
        <v/>
      </c>
      <c r="I296" s="15" t="str">
        <f>IF($G296=I$4&amp;"-"&amp;I$5,IF(COUNTIF($G$6:$G296,"="&amp;$G296)&gt;5,"",$F296),"")</f>
        <v/>
      </c>
      <c r="J296" s="14" t="str">
        <f>IF($G296=J$4&amp;"-"&amp;J$5,IF(COUNTIF($G$6:$G296,"="&amp;$G296)&gt;5,"",$F296),"")</f>
        <v/>
      </c>
      <c r="K296" s="15" t="str">
        <f>IF($G296=K$4&amp;"-"&amp;K$5,IF(COUNTIF($G$6:$G296,"="&amp;$G296)&gt;5,"",$F296),"")</f>
        <v/>
      </c>
      <c r="L296" s="14" t="str">
        <f>IF($G296=L$4&amp;"-"&amp;L$5,IF(COUNTIF($G$6:$G296,"="&amp;$G296)&gt;5,"",$F296),"")</f>
        <v/>
      </c>
      <c r="M296" s="15" t="str">
        <f>IF($G296=M$4&amp;"-"&amp;M$5,IF(COUNTIF($G$6:$G296,"="&amp;$G296)&gt;5,"",$F296),"")</f>
        <v/>
      </c>
      <c r="N296" s="14" t="str">
        <f>IF($G296=N$4&amp;"-"&amp;N$5,IF(COUNTIF($G$6:$G296,"="&amp;$G296)&gt;5,"",$F296),"")</f>
        <v/>
      </c>
      <c r="O296" s="15" t="str">
        <f>IF($G296=O$4&amp;"-"&amp;O$5,IF(COUNTIF($G$6:$G296,"="&amp;$G296)&gt;5,"",$F296),"")</f>
        <v/>
      </c>
      <c r="P296" s="14" t="str">
        <f>IF($G296=P$4&amp;"-"&amp;P$5,IF(COUNTIF($G$6:$G296,"="&amp;$G296)&gt;5,"",$F296),"")</f>
        <v/>
      </c>
      <c r="Q296" s="15" t="str">
        <f>IF($G296=Q$4&amp;"-"&amp;Q$5,IF(COUNTIF($G$6:$G296,"="&amp;$G296)&gt;5,"",$F296),"")</f>
        <v/>
      </c>
      <c r="R296" s="14" t="str">
        <f>IF($G296=R$4&amp;"-"&amp;R$5,IF(COUNTIF($G$6:$G296,"="&amp;$G296)&gt;5,"",$F296),"")</f>
        <v/>
      </c>
      <c r="S296" s="15" t="str">
        <f>IF($G296=S$4&amp;"-"&amp;S$5,IF(COUNTIF($G$6:$G296,"="&amp;$G296)&gt;5,"",$F296),"")</f>
        <v/>
      </c>
      <c r="T296" s="14" t="str">
        <f>IF($G296=T$4&amp;"-"&amp;T$5,IF(COUNTIF($G$6:$G296,"="&amp;$G296)&gt;5,"",$F296),"")</f>
        <v/>
      </c>
      <c r="U296" s="15" t="str">
        <f>IF($G296=U$4&amp;"-"&amp;U$5,IF(COUNTIF($G$6:$G296,"="&amp;$G296)&gt;5,"",$F296),"")</f>
        <v/>
      </c>
      <c r="V296" s="14" t="str">
        <f>IF($G296=V$4&amp;"-"&amp;V$5,IF(COUNTIF($G$6:$G296,"="&amp;$G296)&gt;5,"",$F296),"")</f>
        <v/>
      </c>
      <c r="W296" s="15" t="str">
        <f>IF($G296=W$4&amp;"-"&amp;W$5,IF(COUNTIF($G$6:$G296,"="&amp;$G296)&gt;5,"",$F296),"")</f>
        <v/>
      </c>
    </row>
    <row r="297" spans="1:23" x14ac:dyDescent="0.2">
      <c r="A297">
        <v>292</v>
      </c>
      <c r="B297" s="1">
        <v>2.0682870370370372E-2</v>
      </c>
      <c r="C297" t="s">
        <v>314</v>
      </c>
      <c r="D297" t="s">
        <v>5</v>
      </c>
      <c r="E297" t="s">
        <v>52</v>
      </c>
      <c r="F297">
        <v>114</v>
      </c>
      <c r="G297" t="s">
        <v>55</v>
      </c>
      <c r="H297" s="14" t="str">
        <f>IF($G297=H$4&amp;"-"&amp;H$5,IF(COUNTIF($G$6:$G297,"="&amp;$G297)&gt;5,"",$F297),"")</f>
        <v/>
      </c>
      <c r="I297" s="15" t="str">
        <f>IF($G297=I$4&amp;"-"&amp;I$5,IF(COUNTIF($G$6:$G297,"="&amp;$G297)&gt;5,"",$F297),"")</f>
        <v/>
      </c>
      <c r="J297" s="14" t="str">
        <f>IF($G297=J$4&amp;"-"&amp;J$5,IF(COUNTIF($G$6:$G297,"="&amp;$G297)&gt;5,"",$F297),"")</f>
        <v/>
      </c>
      <c r="K297" s="15" t="str">
        <f>IF($G297=K$4&amp;"-"&amp;K$5,IF(COUNTIF($G$6:$G297,"="&amp;$G297)&gt;5,"",$F297),"")</f>
        <v/>
      </c>
      <c r="L297" s="14" t="str">
        <f>IF($G297=L$4&amp;"-"&amp;L$5,IF(COUNTIF($G$6:$G297,"="&amp;$G297)&gt;5,"",$F297),"")</f>
        <v/>
      </c>
      <c r="M297" s="15" t="str">
        <f>IF($G297=M$4&amp;"-"&amp;M$5,IF(COUNTIF($G$6:$G297,"="&amp;$G297)&gt;5,"",$F297),"")</f>
        <v/>
      </c>
      <c r="N297" s="14" t="str">
        <f>IF($G297=N$4&amp;"-"&amp;N$5,IF(COUNTIF($G$6:$G297,"="&amp;$G297)&gt;5,"",$F297),"")</f>
        <v/>
      </c>
      <c r="O297" s="15" t="str">
        <f>IF($G297=O$4&amp;"-"&amp;O$5,IF(COUNTIF($G$6:$G297,"="&amp;$G297)&gt;5,"",$F297),"")</f>
        <v/>
      </c>
      <c r="P297" s="14" t="str">
        <f>IF($G297=P$4&amp;"-"&amp;P$5,IF(COUNTIF($G$6:$G297,"="&amp;$G297)&gt;5,"",$F297),"")</f>
        <v/>
      </c>
      <c r="Q297" s="15" t="str">
        <f>IF($G297=Q$4&amp;"-"&amp;Q$5,IF(COUNTIF($G$6:$G297,"="&amp;$G297)&gt;5,"",$F297),"")</f>
        <v/>
      </c>
      <c r="R297" s="14" t="str">
        <f>IF($G297=R$4&amp;"-"&amp;R$5,IF(COUNTIF($G$6:$G297,"="&amp;$G297)&gt;5,"",$F297),"")</f>
        <v/>
      </c>
      <c r="S297" s="15" t="str">
        <f>IF($G297=S$4&amp;"-"&amp;S$5,IF(COUNTIF($G$6:$G297,"="&amp;$G297)&gt;5,"",$F297),"")</f>
        <v/>
      </c>
      <c r="T297" s="14" t="str">
        <f>IF($G297=T$4&amp;"-"&amp;T$5,IF(COUNTIF($G$6:$G297,"="&amp;$G297)&gt;5,"",$F297),"")</f>
        <v/>
      </c>
      <c r="U297" s="15" t="str">
        <f>IF($G297=U$4&amp;"-"&amp;U$5,IF(COUNTIF($G$6:$G297,"="&amp;$G297)&gt;5,"",$F297),"")</f>
        <v/>
      </c>
      <c r="V297" s="14" t="str">
        <f>IF($G297=V$4&amp;"-"&amp;V$5,IF(COUNTIF($G$6:$G297,"="&amp;$G297)&gt;5,"",$F297),"")</f>
        <v/>
      </c>
      <c r="W297" s="15" t="str">
        <f>IF($G297=W$4&amp;"-"&amp;W$5,IF(COUNTIF($G$6:$G297,"="&amp;$G297)&gt;5,"",$F297),"")</f>
        <v/>
      </c>
    </row>
    <row r="298" spans="1:23" x14ac:dyDescent="0.2">
      <c r="A298">
        <v>293</v>
      </c>
      <c r="B298" s="1">
        <v>2.0694444444444446E-2</v>
      </c>
      <c r="C298" t="s">
        <v>315</v>
      </c>
      <c r="D298" t="s">
        <v>22</v>
      </c>
      <c r="E298" t="s">
        <v>52</v>
      </c>
      <c r="F298">
        <v>115</v>
      </c>
      <c r="G298" t="s">
        <v>61</v>
      </c>
      <c r="H298" s="14" t="str">
        <f>IF($G298=H$4&amp;"-"&amp;H$5,IF(COUNTIF($G$6:$G298,"="&amp;$G298)&gt;5,"",$F298),"")</f>
        <v/>
      </c>
      <c r="I298" s="15" t="str">
        <f>IF($G298=I$4&amp;"-"&amp;I$5,IF(COUNTIF($G$6:$G298,"="&amp;$G298)&gt;5,"",$F298),"")</f>
        <v/>
      </c>
      <c r="J298" s="14" t="str">
        <f>IF($G298=J$4&amp;"-"&amp;J$5,IF(COUNTIF($G$6:$G298,"="&amp;$G298)&gt;5,"",$F298),"")</f>
        <v/>
      </c>
      <c r="K298" s="15" t="str">
        <f>IF($G298=K$4&amp;"-"&amp;K$5,IF(COUNTIF($G$6:$G298,"="&amp;$G298)&gt;5,"",$F298),"")</f>
        <v/>
      </c>
      <c r="L298" s="14" t="str">
        <f>IF($G298=L$4&amp;"-"&amp;L$5,IF(COUNTIF($G$6:$G298,"="&amp;$G298)&gt;5,"",$F298),"")</f>
        <v/>
      </c>
      <c r="M298" s="15" t="str">
        <f>IF($G298=M$4&amp;"-"&amp;M$5,IF(COUNTIF($G$6:$G298,"="&amp;$G298)&gt;5,"",$F298),"")</f>
        <v/>
      </c>
      <c r="N298" s="14" t="str">
        <f>IF($G298=N$4&amp;"-"&amp;N$5,IF(COUNTIF($G$6:$G298,"="&amp;$G298)&gt;5,"",$F298),"")</f>
        <v/>
      </c>
      <c r="O298" s="15" t="str">
        <f>IF($G298=O$4&amp;"-"&amp;O$5,IF(COUNTIF($G$6:$G298,"="&amp;$G298)&gt;5,"",$F298),"")</f>
        <v/>
      </c>
      <c r="P298" s="14" t="str">
        <f>IF($G298=P$4&amp;"-"&amp;P$5,IF(COUNTIF($G$6:$G298,"="&amp;$G298)&gt;5,"",$F298),"")</f>
        <v/>
      </c>
      <c r="Q298" s="15" t="str">
        <f>IF($G298=Q$4&amp;"-"&amp;Q$5,IF(COUNTIF($G$6:$G298,"="&amp;$G298)&gt;5,"",$F298),"")</f>
        <v/>
      </c>
      <c r="R298" s="14" t="str">
        <f>IF($G298=R$4&amp;"-"&amp;R$5,IF(COUNTIF($G$6:$G298,"="&amp;$G298)&gt;5,"",$F298),"")</f>
        <v/>
      </c>
      <c r="S298" s="15" t="str">
        <f>IF($G298=S$4&amp;"-"&amp;S$5,IF(COUNTIF($G$6:$G298,"="&amp;$G298)&gt;5,"",$F298),"")</f>
        <v/>
      </c>
      <c r="T298" s="14" t="str">
        <f>IF($G298=T$4&amp;"-"&amp;T$5,IF(COUNTIF($G$6:$G298,"="&amp;$G298)&gt;5,"",$F298),"")</f>
        <v/>
      </c>
      <c r="U298" s="15" t="str">
        <f>IF($G298=U$4&amp;"-"&amp;U$5,IF(COUNTIF($G$6:$G298,"="&amp;$G298)&gt;5,"",$F298),"")</f>
        <v/>
      </c>
      <c r="V298" s="14" t="str">
        <f>IF($G298=V$4&amp;"-"&amp;V$5,IF(COUNTIF($G$6:$G298,"="&amp;$G298)&gt;5,"",$F298),"")</f>
        <v/>
      </c>
      <c r="W298" s="15" t="str">
        <f>IF($G298=W$4&amp;"-"&amp;W$5,IF(COUNTIF($G$6:$G298,"="&amp;$G298)&gt;5,"",$F298),"")</f>
        <v/>
      </c>
    </row>
    <row r="299" spans="1:23" x14ac:dyDescent="0.2">
      <c r="A299">
        <v>294</v>
      </c>
      <c r="B299" s="1">
        <v>2.074074074074074E-2</v>
      </c>
      <c r="C299" t="s">
        <v>316</v>
      </c>
      <c r="D299" t="s">
        <v>8</v>
      </c>
      <c r="E299" t="s">
        <v>52</v>
      </c>
      <c r="F299">
        <v>116</v>
      </c>
      <c r="G299" t="s">
        <v>73</v>
      </c>
      <c r="H299" s="14" t="str">
        <f>IF($G299=H$4&amp;"-"&amp;H$5,IF(COUNTIF($G$6:$G299,"="&amp;$G299)&gt;5,"",$F299),"")</f>
        <v/>
      </c>
      <c r="I299" s="15" t="str">
        <f>IF($G299=I$4&amp;"-"&amp;I$5,IF(COUNTIF($G$6:$G299,"="&amp;$G299)&gt;5,"",$F299),"")</f>
        <v/>
      </c>
      <c r="J299" s="14" t="str">
        <f>IF($G299=J$4&amp;"-"&amp;J$5,IF(COUNTIF($G$6:$G299,"="&amp;$G299)&gt;5,"",$F299),"")</f>
        <v/>
      </c>
      <c r="K299" s="15" t="str">
        <f>IF($G299=K$4&amp;"-"&amp;K$5,IF(COUNTIF($G$6:$G299,"="&amp;$G299)&gt;5,"",$F299),"")</f>
        <v/>
      </c>
      <c r="L299" s="14" t="str">
        <f>IF($G299=L$4&amp;"-"&amp;L$5,IF(COUNTIF($G$6:$G299,"="&amp;$G299)&gt;5,"",$F299),"")</f>
        <v/>
      </c>
      <c r="M299" s="15" t="str">
        <f>IF($G299=M$4&amp;"-"&amp;M$5,IF(COUNTIF($G$6:$G299,"="&amp;$G299)&gt;5,"",$F299),"")</f>
        <v/>
      </c>
      <c r="N299" s="14" t="str">
        <f>IF($G299=N$4&amp;"-"&amp;N$5,IF(COUNTIF($G$6:$G299,"="&amp;$G299)&gt;5,"",$F299),"")</f>
        <v/>
      </c>
      <c r="O299" s="15" t="str">
        <f>IF($G299=O$4&amp;"-"&amp;O$5,IF(COUNTIF($G$6:$G299,"="&amp;$G299)&gt;5,"",$F299),"")</f>
        <v/>
      </c>
      <c r="P299" s="14" t="str">
        <f>IF($G299=P$4&amp;"-"&amp;P$5,IF(COUNTIF($G$6:$G299,"="&amp;$G299)&gt;5,"",$F299),"")</f>
        <v/>
      </c>
      <c r="Q299" s="15" t="str">
        <f>IF($G299=Q$4&amp;"-"&amp;Q$5,IF(COUNTIF($G$6:$G299,"="&amp;$G299)&gt;5,"",$F299),"")</f>
        <v/>
      </c>
      <c r="R299" s="14" t="str">
        <f>IF($G299=R$4&amp;"-"&amp;R$5,IF(COUNTIF($G$6:$G299,"="&amp;$G299)&gt;5,"",$F299),"")</f>
        <v/>
      </c>
      <c r="S299" s="15" t="str">
        <f>IF($G299=S$4&amp;"-"&amp;S$5,IF(COUNTIF($G$6:$G299,"="&amp;$G299)&gt;5,"",$F299),"")</f>
        <v/>
      </c>
      <c r="T299" s="14" t="str">
        <f>IF($G299=T$4&amp;"-"&amp;T$5,IF(COUNTIF($G$6:$G299,"="&amp;$G299)&gt;5,"",$F299),"")</f>
        <v/>
      </c>
      <c r="U299" s="15" t="str">
        <f>IF($G299=U$4&amp;"-"&amp;U$5,IF(COUNTIF($G$6:$G299,"="&amp;$G299)&gt;5,"",$F299),"")</f>
        <v/>
      </c>
      <c r="V299" s="14" t="str">
        <f>IF($G299=V$4&amp;"-"&amp;V$5,IF(COUNTIF($G$6:$G299,"="&amp;$G299)&gt;5,"",$F299),"")</f>
        <v/>
      </c>
      <c r="W299" s="15" t="str">
        <f>IF($G299=W$4&amp;"-"&amp;W$5,IF(COUNTIF($G$6:$G299,"="&amp;$G299)&gt;5,"",$F299),"")</f>
        <v/>
      </c>
    </row>
    <row r="300" spans="1:23" x14ac:dyDescent="0.2">
      <c r="A300">
        <v>295</v>
      </c>
      <c r="B300" s="1">
        <v>2.074074074074074E-2</v>
      </c>
      <c r="C300" t="s">
        <v>317</v>
      </c>
      <c r="D300" t="s">
        <v>22</v>
      </c>
      <c r="E300" t="s">
        <v>52</v>
      </c>
      <c r="F300">
        <v>117</v>
      </c>
      <c r="G300" t="s">
        <v>61</v>
      </c>
      <c r="H300" s="14" t="str">
        <f>IF($G300=H$4&amp;"-"&amp;H$5,IF(COUNTIF($G$6:$G300,"="&amp;$G300)&gt;5,"",$F300),"")</f>
        <v/>
      </c>
      <c r="I300" s="15" t="str">
        <f>IF($G300=I$4&amp;"-"&amp;I$5,IF(COUNTIF($G$6:$G300,"="&amp;$G300)&gt;5,"",$F300),"")</f>
        <v/>
      </c>
      <c r="J300" s="14" t="str">
        <f>IF($G300=J$4&amp;"-"&amp;J$5,IF(COUNTIF($G$6:$G300,"="&amp;$G300)&gt;5,"",$F300),"")</f>
        <v/>
      </c>
      <c r="K300" s="15" t="str">
        <f>IF($G300=K$4&amp;"-"&amp;K$5,IF(COUNTIF($G$6:$G300,"="&amp;$G300)&gt;5,"",$F300),"")</f>
        <v/>
      </c>
      <c r="L300" s="14" t="str">
        <f>IF($G300=L$4&amp;"-"&amp;L$5,IF(COUNTIF($G$6:$G300,"="&amp;$G300)&gt;5,"",$F300),"")</f>
        <v/>
      </c>
      <c r="M300" s="15" t="str">
        <f>IF($G300=M$4&amp;"-"&amp;M$5,IF(COUNTIF($G$6:$G300,"="&amp;$G300)&gt;5,"",$F300),"")</f>
        <v/>
      </c>
      <c r="N300" s="14" t="str">
        <f>IF($G300=N$4&amp;"-"&amp;N$5,IF(COUNTIF($G$6:$G300,"="&amp;$G300)&gt;5,"",$F300),"")</f>
        <v/>
      </c>
      <c r="O300" s="15" t="str">
        <f>IF($G300=O$4&amp;"-"&amp;O$5,IF(COUNTIF($G$6:$G300,"="&amp;$G300)&gt;5,"",$F300),"")</f>
        <v/>
      </c>
      <c r="P300" s="14" t="str">
        <f>IF($G300=P$4&amp;"-"&amp;P$5,IF(COUNTIF($G$6:$G300,"="&amp;$G300)&gt;5,"",$F300),"")</f>
        <v/>
      </c>
      <c r="Q300" s="15" t="str">
        <f>IF($G300=Q$4&amp;"-"&amp;Q$5,IF(COUNTIF($G$6:$G300,"="&amp;$G300)&gt;5,"",$F300),"")</f>
        <v/>
      </c>
      <c r="R300" s="14" t="str">
        <f>IF($G300=R$4&amp;"-"&amp;R$5,IF(COUNTIF($G$6:$G300,"="&amp;$G300)&gt;5,"",$F300),"")</f>
        <v/>
      </c>
      <c r="S300" s="15" t="str">
        <f>IF($G300=S$4&amp;"-"&amp;S$5,IF(COUNTIF($G$6:$G300,"="&amp;$G300)&gt;5,"",$F300),"")</f>
        <v/>
      </c>
      <c r="T300" s="14" t="str">
        <f>IF($G300=T$4&amp;"-"&amp;T$5,IF(COUNTIF($G$6:$G300,"="&amp;$G300)&gt;5,"",$F300),"")</f>
        <v/>
      </c>
      <c r="U300" s="15" t="str">
        <f>IF($G300=U$4&amp;"-"&amp;U$5,IF(COUNTIF($G$6:$G300,"="&amp;$G300)&gt;5,"",$F300),"")</f>
        <v/>
      </c>
      <c r="V300" s="14" t="str">
        <f>IF($G300=V$4&amp;"-"&amp;V$5,IF(COUNTIF($G$6:$G300,"="&amp;$G300)&gt;5,"",$F300),"")</f>
        <v/>
      </c>
      <c r="W300" s="15" t="str">
        <f>IF($G300=W$4&amp;"-"&amp;W$5,IF(COUNTIF($G$6:$G300,"="&amp;$G300)&gt;5,"",$F300),"")</f>
        <v/>
      </c>
    </row>
    <row r="301" spans="1:23" x14ac:dyDescent="0.2">
      <c r="A301">
        <v>296</v>
      </c>
      <c r="B301" s="1">
        <v>2.0752314814814814E-2</v>
      </c>
      <c r="C301" t="s">
        <v>318</v>
      </c>
      <c r="D301" t="s">
        <v>17</v>
      </c>
      <c r="E301" t="s">
        <v>52</v>
      </c>
      <c r="F301">
        <v>118</v>
      </c>
      <c r="G301" t="s">
        <v>90</v>
      </c>
      <c r="H301" s="14" t="str">
        <f>IF($G301=H$4&amp;"-"&amp;H$5,IF(COUNTIF($G$6:$G301,"="&amp;$G301)&gt;5,"",$F301),"")</f>
        <v/>
      </c>
      <c r="I301" s="15" t="str">
        <f>IF($G301=I$4&amp;"-"&amp;I$5,IF(COUNTIF($G$6:$G301,"="&amp;$G301)&gt;5,"",$F301),"")</f>
        <v/>
      </c>
      <c r="J301" s="14" t="str">
        <f>IF($G301=J$4&amp;"-"&amp;J$5,IF(COUNTIF($G$6:$G301,"="&amp;$G301)&gt;5,"",$F301),"")</f>
        <v/>
      </c>
      <c r="K301" s="15" t="str">
        <f>IF($G301=K$4&amp;"-"&amp;K$5,IF(COUNTIF($G$6:$G301,"="&amp;$G301)&gt;5,"",$F301),"")</f>
        <v/>
      </c>
      <c r="L301" s="14" t="str">
        <f>IF($G301=L$4&amp;"-"&amp;L$5,IF(COUNTIF($G$6:$G301,"="&amp;$G301)&gt;5,"",$F301),"")</f>
        <v/>
      </c>
      <c r="M301" s="15" t="str">
        <f>IF($G301=M$4&amp;"-"&amp;M$5,IF(COUNTIF($G$6:$G301,"="&amp;$G301)&gt;5,"",$F301),"")</f>
        <v/>
      </c>
      <c r="N301" s="14" t="str">
        <f>IF($G301=N$4&amp;"-"&amp;N$5,IF(COUNTIF($G$6:$G301,"="&amp;$G301)&gt;5,"",$F301),"")</f>
        <v/>
      </c>
      <c r="O301" s="15" t="str">
        <f>IF($G301=O$4&amp;"-"&amp;O$5,IF(COUNTIF($G$6:$G301,"="&amp;$G301)&gt;5,"",$F301),"")</f>
        <v/>
      </c>
      <c r="P301" s="14" t="str">
        <f>IF($G301=P$4&amp;"-"&amp;P$5,IF(COUNTIF($G$6:$G301,"="&amp;$G301)&gt;5,"",$F301),"")</f>
        <v/>
      </c>
      <c r="Q301" s="15" t="str">
        <f>IF($G301=Q$4&amp;"-"&amp;Q$5,IF(COUNTIF($G$6:$G301,"="&amp;$G301)&gt;5,"",$F301),"")</f>
        <v/>
      </c>
      <c r="R301" s="14" t="str">
        <f>IF($G301=R$4&amp;"-"&amp;R$5,IF(COUNTIF($G$6:$G301,"="&amp;$G301)&gt;5,"",$F301),"")</f>
        <v/>
      </c>
      <c r="S301" s="15" t="str">
        <f>IF($G301=S$4&amp;"-"&amp;S$5,IF(COUNTIF($G$6:$G301,"="&amp;$G301)&gt;5,"",$F301),"")</f>
        <v/>
      </c>
      <c r="T301" s="14" t="str">
        <f>IF($G301=T$4&amp;"-"&amp;T$5,IF(COUNTIF($G$6:$G301,"="&amp;$G301)&gt;5,"",$F301),"")</f>
        <v/>
      </c>
      <c r="U301" s="15" t="str">
        <f>IF($G301=U$4&amp;"-"&amp;U$5,IF(COUNTIF($G$6:$G301,"="&amp;$G301)&gt;5,"",$F301),"")</f>
        <v/>
      </c>
      <c r="V301" s="14" t="str">
        <f>IF($G301=V$4&amp;"-"&amp;V$5,IF(COUNTIF($G$6:$G301,"="&amp;$G301)&gt;5,"",$F301),"")</f>
        <v/>
      </c>
      <c r="W301" s="15" t="str">
        <f>IF($G301=W$4&amp;"-"&amp;W$5,IF(COUNTIF($G$6:$G301,"="&amp;$G301)&gt;5,"",$F301),"")</f>
        <v/>
      </c>
    </row>
    <row r="302" spans="1:23" x14ac:dyDescent="0.2">
      <c r="A302">
        <v>297</v>
      </c>
      <c r="B302" s="1">
        <v>2.0810185185185185E-2</v>
      </c>
      <c r="C302" t="s">
        <v>319</v>
      </c>
      <c r="D302" t="s">
        <v>22</v>
      </c>
      <c r="E302" t="s">
        <v>52</v>
      </c>
      <c r="F302">
        <v>119</v>
      </c>
      <c r="G302" t="s">
        <v>61</v>
      </c>
      <c r="H302" s="14" t="str">
        <f>IF($G302=H$4&amp;"-"&amp;H$5,IF(COUNTIF($G$6:$G302,"="&amp;$G302)&gt;5,"",$F302),"")</f>
        <v/>
      </c>
      <c r="I302" s="15" t="str">
        <f>IF($G302=I$4&amp;"-"&amp;I$5,IF(COUNTIF($G$6:$G302,"="&amp;$G302)&gt;5,"",$F302),"")</f>
        <v/>
      </c>
      <c r="J302" s="14" t="str">
        <f>IF($G302=J$4&amp;"-"&amp;J$5,IF(COUNTIF($G$6:$G302,"="&amp;$G302)&gt;5,"",$F302),"")</f>
        <v/>
      </c>
      <c r="K302" s="15" t="str">
        <f>IF($G302=K$4&amp;"-"&amp;K$5,IF(COUNTIF($G$6:$G302,"="&amp;$G302)&gt;5,"",$F302),"")</f>
        <v/>
      </c>
      <c r="L302" s="14" t="str">
        <f>IF($G302=L$4&amp;"-"&amp;L$5,IF(COUNTIF($G$6:$G302,"="&amp;$G302)&gt;5,"",$F302),"")</f>
        <v/>
      </c>
      <c r="M302" s="15" t="str">
        <f>IF($G302=M$4&amp;"-"&amp;M$5,IF(COUNTIF($G$6:$G302,"="&amp;$G302)&gt;5,"",$F302),"")</f>
        <v/>
      </c>
      <c r="N302" s="14" t="str">
        <f>IF($G302=N$4&amp;"-"&amp;N$5,IF(COUNTIF($G$6:$G302,"="&amp;$G302)&gt;5,"",$F302),"")</f>
        <v/>
      </c>
      <c r="O302" s="15" t="str">
        <f>IF($G302=O$4&amp;"-"&amp;O$5,IF(COUNTIF($G$6:$G302,"="&amp;$G302)&gt;5,"",$F302),"")</f>
        <v/>
      </c>
      <c r="P302" s="14" t="str">
        <f>IF($G302=P$4&amp;"-"&amp;P$5,IF(COUNTIF($G$6:$G302,"="&amp;$G302)&gt;5,"",$F302),"")</f>
        <v/>
      </c>
      <c r="Q302" s="15" t="str">
        <f>IF($G302=Q$4&amp;"-"&amp;Q$5,IF(COUNTIF($G$6:$G302,"="&amp;$G302)&gt;5,"",$F302),"")</f>
        <v/>
      </c>
      <c r="R302" s="14" t="str">
        <f>IF($G302=R$4&amp;"-"&amp;R$5,IF(COUNTIF($G$6:$G302,"="&amp;$G302)&gt;5,"",$F302),"")</f>
        <v/>
      </c>
      <c r="S302" s="15" t="str">
        <f>IF($G302=S$4&amp;"-"&amp;S$5,IF(COUNTIF($G$6:$G302,"="&amp;$G302)&gt;5,"",$F302),"")</f>
        <v/>
      </c>
      <c r="T302" s="14" t="str">
        <f>IF($G302=T$4&amp;"-"&amp;T$5,IF(COUNTIF($G$6:$G302,"="&amp;$G302)&gt;5,"",$F302),"")</f>
        <v/>
      </c>
      <c r="U302" s="15" t="str">
        <f>IF($G302=U$4&amp;"-"&amp;U$5,IF(COUNTIF($G$6:$G302,"="&amp;$G302)&gt;5,"",$F302),"")</f>
        <v/>
      </c>
      <c r="V302" s="14" t="str">
        <f>IF($G302=V$4&amp;"-"&amp;V$5,IF(COUNTIF($G$6:$G302,"="&amp;$G302)&gt;5,"",$F302),"")</f>
        <v/>
      </c>
      <c r="W302" s="15" t="str">
        <f>IF($G302=W$4&amp;"-"&amp;W$5,IF(COUNTIF($G$6:$G302,"="&amp;$G302)&gt;5,"",$F302),"")</f>
        <v/>
      </c>
    </row>
    <row r="303" spans="1:23" x14ac:dyDescent="0.2">
      <c r="A303">
        <v>298</v>
      </c>
      <c r="B303" s="1">
        <v>2.0879629629629626E-2</v>
      </c>
      <c r="C303" t="s">
        <v>320</v>
      </c>
      <c r="D303" t="s">
        <v>5</v>
      </c>
      <c r="E303" t="s">
        <v>52</v>
      </c>
      <c r="F303">
        <v>120</v>
      </c>
      <c r="G303" t="s">
        <v>55</v>
      </c>
      <c r="H303" s="14" t="str">
        <f>IF($G303=H$4&amp;"-"&amp;H$5,IF(COUNTIF($G$6:$G303,"="&amp;$G303)&gt;5,"",$F303),"")</f>
        <v/>
      </c>
      <c r="I303" s="15" t="str">
        <f>IF($G303=I$4&amp;"-"&amp;I$5,IF(COUNTIF($G$6:$G303,"="&amp;$G303)&gt;5,"",$F303),"")</f>
        <v/>
      </c>
      <c r="J303" s="14" t="str">
        <f>IF($G303=J$4&amp;"-"&amp;J$5,IF(COUNTIF($G$6:$G303,"="&amp;$G303)&gt;5,"",$F303),"")</f>
        <v/>
      </c>
      <c r="K303" s="15" t="str">
        <f>IF($G303=K$4&amp;"-"&amp;K$5,IF(COUNTIF($G$6:$G303,"="&amp;$G303)&gt;5,"",$F303),"")</f>
        <v/>
      </c>
      <c r="L303" s="14" t="str">
        <f>IF($G303=L$4&amp;"-"&amp;L$5,IF(COUNTIF($G$6:$G303,"="&amp;$G303)&gt;5,"",$F303),"")</f>
        <v/>
      </c>
      <c r="M303" s="15" t="str">
        <f>IF($G303=M$4&amp;"-"&amp;M$5,IF(COUNTIF($G$6:$G303,"="&amp;$G303)&gt;5,"",$F303),"")</f>
        <v/>
      </c>
      <c r="N303" s="14" t="str">
        <f>IF($G303=N$4&amp;"-"&amp;N$5,IF(COUNTIF($G$6:$G303,"="&amp;$G303)&gt;5,"",$F303),"")</f>
        <v/>
      </c>
      <c r="O303" s="15" t="str">
        <f>IF($G303=O$4&amp;"-"&amp;O$5,IF(COUNTIF($G$6:$G303,"="&amp;$G303)&gt;5,"",$F303),"")</f>
        <v/>
      </c>
      <c r="P303" s="14" t="str">
        <f>IF($G303=P$4&amp;"-"&amp;P$5,IF(COUNTIF($G$6:$G303,"="&amp;$G303)&gt;5,"",$F303),"")</f>
        <v/>
      </c>
      <c r="Q303" s="15" t="str">
        <f>IF($G303=Q$4&amp;"-"&amp;Q$5,IF(COUNTIF($G$6:$G303,"="&amp;$G303)&gt;5,"",$F303),"")</f>
        <v/>
      </c>
      <c r="R303" s="14" t="str">
        <f>IF($G303=R$4&amp;"-"&amp;R$5,IF(COUNTIF($G$6:$G303,"="&amp;$G303)&gt;5,"",$F303),"")</f>
        <v/>
      </c>
      <c r="S303" s="15" t="str">
        <f>IF($G303=S$4&amp;"-"&amp;S$5,IF(COUNTIF($G$6:$G303,"="&amp;$G303)&gt;5,"",$F303),"")</f>
        <v/>
      </c>
      <c r="T303" s="14" t="str">
        <f>IF($G303=T$4&amp;"-"&amp;T$5,IF(COUNTIF($G$6:$G303,"="&amp;$G303)&gt;5,"",$F303),"")</f>
        <v/>
      </c>
      <c r="U303" s="15" t="str">
        <f>IF($G303=U$4&amp;"-"&amp;U$5,IF(COUNTIF($G$6:$G303,"="&amp;$G303)&gt;5,"",$F303),"")</f>
        <v/>
      </c>
      <c r="V303" s="14" t="str">
        <f>IF($G303=V$4&amp;"-"&amp;V$5,IF(COUNTIF($G$6:$G303,"="&amp;$G303)&gt;5,"",$F303),"")</f>
        <v/>
      </c>
      <c r="W303" s="15" t="str">
        <f>IF($G303=W$4&amp;"-"&amp;W$5,IF(COUNTIF($G$6:$G303,"="&amp;$G303)&gt;5,"",$F303),"")</f>
        <v/>
      </c>
    </row>
    <row r="304" spans="1:23" x14ac:dyDescent="0.2">
      <c r="A304">
        <v>299</v>
      </c>
      <c r="B304" s="1">
        <v>2.0902777777777781E-2</v>
      </c>
      <c r="C304" t="s">
        <v>321</v>
      </c>
      <c r="D304" t="s">
        <v>22</v>
      </c>
      <c r="E304" t="s">
        <v>2</v>
      </c>
      <c r="F304">
        <v>179</v>
      </c>
      <c r="G304" t="s">
        <v>23</v>
      </c>
      <c r="H304" s="14" t="str">
        <f>IF($G304=H$4&amp;"-"&amp;H$5,IF(COUNTIF($G$6:$G304,"="&amp;$G304)&gt;5,"",$F304),"")</f>
        <v/>
      </c>
      <c r="I304" s="15" t="str">
        <f>IF($G304=I$4&amp;"-"&amp;I$5,IF(COUNTIF($G$6:$G304,"="&amp;$G304)&gt;5,"",$F304),"")</f>
        <v/>
      </c>
      <c r="J304" s="14" t="str">
        <f>IF($G304=J$4&amp;"-"&amp;J$5,IF(COUNTIF($G$6:$G304,"="&amp;$G304)&gt;5,"",$F304),"")</f>
        <v/>
      </c>
      <c r="K304" s="15" t="str">
        <f>IF($G304=K$4&amp;"-"&amp;K$5,IF(COUNTIF($G$6:$G304,"="&amp;$G304)&gt;5,"",$F304),"")</f>
        <v/>
      </c>
      <c r="L304" s="14" t="str">
        <f>IF($G304=L$4&amp;"-"&amp;L$5,IF(COUNTIF($G$6:$G304,"="&amp;$G304)&gt;5,"",$F304),"")</f>
        <v/>
      </c>
      <c r="M304" s="15" t="str">
        <f>IF($G304=M$4&amp;"-"&amp;M$5,IF(COUNTIF($G$6:$G304,"="&amp;$G304)&gt;5,"",$F304),"")</f>
        <v/>
      </c>
      <c r="N304" s="14" t="str">
        <f>IF($G304=N$4&amp;"-"&amp;N$5,IF(COUNTIF($G$6:$G304,"="&amp;$G304)&gt;5,"",$F304),"")</f>
        <v/>
      </c>
      <c r="O304" s="15" t="str">
        <f>IF($G304=O$4&amp;"-"&amp;O$5,IF(COUNTIF($G$6:$G304,"="&amp;$G304)&gt;5,"",$F304),"")</f>
        <v/>
      </c>
      <c r="P304" s="14" t="str">
        <f>IF($G304=P$4&amp;"-"&amp;P$5,IF(COUNTIF($G$6:$G304,"="&amp;$G304)&gt;5,"",$F304),"")</f>
        <v/>
      </c>
      <c r="Q304" s="15" t="str">
        <f>IF($G304=Q$4&amp;"-"&amp;Q$5,IF(COUNTIF($G$6:$G304,"="&amp;$G304)&gt;5,"",$F304),"")</f>
        <v/>
      </c>
      <c r="R304" s="14" t="str">
        <f>IF($G304=R$4&amp;"-"&amp;R$5,IF(COUNTIF($G$6:$G304,"="&amp;$G304)&gt;5,"",$F304),"")</f>
        <v/>
      </c>
      <c r="S304" s="15" t="str">
        <f>IF($G304=S$4&amp;"-"&amp;S$5,IF(COUNTIF($G$6:$G304,"="&amp;$G304)&gt;5,"",$F304),"")</f>
        <v/>
      </c>
      <c r="T304" s="14" t="str">
        <f>IF($G304=T$4&amp;"-"&amp;T$5,IF(COUNTIF($G$6:$G304,"="&amp;$G304)&gt;5,"",$F304),"")</f>
        <v/>
      </c>
      <c r="U304" s="15" t="str">
        <f>IF($G304=U$4&amp;"-"&amp;U$5,IF(COUNTIF($G$6:$G304,"="&amp;$G304)&gt;5,"",$F304),"")</f>
        <v/>
      </c>
      <c r="V304" s="14" t="str">
        <f>IF($G304=V$4&amp;"-"&amp;V$5,IF(COUNTIF($G$6:$G304,"="&amp;$G304)&gt;5,"",$F304),"")</f>
        <v/>
      </c>
      <c r="W304" s="15" t="str">
        <f>IF($G304=W$4&amp;"-"&amp;W$5,IF(COUNTIF($G$6:$G304,"="&amp;$G304)&gt;5,"",$F304),"")</f>
        <v/>
      </c>
    </row>
    <row r="305" spans="1:23" x14ac:dyDescent="0.2">
      <c r="A305">
        <v>300</v>
      </c>
      <c r="B305" s="1">
        <v>2.0925925925925928E-2</v>
      </c>
      <c r="C305" t="s">
        <v>322</v>
      </c>
      <c r="D305" t="s">
        <v>12</v>
      </c>
      <c r="E305" t="s">
        <v>52</v>
      </c>
      <c r="F305">
        <v>121</v>
      </c>
      <c r="G305" t="s">
        <v>115</v>
      </c>
      <c r="H305" s="14" t="str">
        <f>IF($G305=H$4&amp;"-"&amp;H$5,IF(COUNTIF($G$6:$G305,"="&amp;$G305)&gt;5,"",$F305),"")</f>
        <v/>
      </c>
      <c r="I305" s="15" t="str">
        <f>IF($G305=I$4&amp;"-"&amp;I$5,IF(COUNTIF($G$6:$G305,"="&amp;$G305)&gt;5,"",$F305),"")</f>
        <v/>
      </c>
      <c r="J305" s="14" t="str">
        <f>IF($G305=J$4&amp;"-"&amp;J$5,IF(COUNTIF($G$6:$G305,"="&amp;$G305)&gt;5,"",$F305),"")</f>
        <v/>
      </c>
      <c r="K305" s="15" t="str">
        <f>IF($G305=K$4&amp;"-"&amp;K$5,IF(COUNTIF($G$6:$G305,"="&amp;$G305)&gt;5,"",$F305),"")</f>
        <v/>
      </c>
      <c r="L305" s="14" t="str">
        <f>IF($G305=L$4&amp;"-"&amp;L$5,IF(COUNTIF($G$6:$G305,"="&amp;$G305)&gt;5,"",$F305),"")</f>
        <v/>
      </c>
      <c r="M305" s="15" t="str">
        <f>IF($G305=M$4&amp;"-"&amp;M$5,IF(COUNTIF($G$6:$G305,"="&amp;$G305)&gt;5,"",$F305),"")</f>
        <v/>
      </c>
      <c r="N305" s="14" t="str">
        <f>IF($G305=N$4&amp;"-"&amp;N$5,IF(COUNTIF($G$6:$G305,"="&amp;$G305)&gt;5,"",$F305),"")</f>
        <v/>
      </c>
      <c r="O305" s="15" t="str">
        <f>IF($G305=O$4&amp;"-"&amp;O$5,IF(COUNTIF($G$6:$G305,"="&amp;$G305)&gt;5,"",$F305),"")</f>
        <v/>
      </c>
      <c r="P305" s="14" t="str">
        <f>IF($G305=P$4&amp;"-"&amp;P$5,IF(COUNTIF($G$6:$G305,"="&amp;$G305)&gt;5,"",$F305),"")</f>
        <v/>
      </c>
      <c r="Q305" s="15" t="str">
        <f>IF($G305=Q$4&amp;"-"&amp;Q$5,IF(COUNTIF($G$6:$G305,"="&amp;$G305)&gt;5,"",$F305),"")</f>
        <v/>
      </c>
      <c r="R305" s="14" t="str">
        <f>IF($G305=R$4&amp;"-"&amp;R$5,IF(COUNTIF($G$6:$G305,"="&amp;$G305)&gt;5,"",$F305),"")</f>
        <v/>
      </c>
      <c r="S305" s="15" t="str">
        <f>IF($G305=S$4&amp;"-"&amp;S$5,IF(COUNTIF($G$6:$G305,"="&amp;$G305)&gt;5,"",$F305),"")</f>
        <v/>
      </c>
      <c r="T305" s="14" t="str">
        <f>IF($G305=T$4&amp;"-"&amp;T$5,IF(COUNTIF($G$6:$G305,"="&amp;$G305)&gt;5,"",$F305),"")</f>
        <v/>
      </c>
      <c r="U305" s="15" t="str">
        <f>IF($G305=U$4&amp;"-"&amp;U$5,IF(COUNTIF($G$6:$G305,"="&amp;$G305)&gt;5,"",$F305),"")</f>
        <v/>
      </c>
      <c r="V305" s="14" t="str">
        <f>IF($G305=V$4&amp;"-"&amp;V$5,IF(COUNTIF($G$6:$G305,"="&amp;$G305)&gt;5,"",$F305),"")</f>
        <v/>
      </c>
      <c r="W305" s="15" t="str">
        <f>IF($G305=W$4&amp;"-"&amp;W$5,IF(COUNTIF($G$6:$G305,"="&amp;$G305)&gt;5,"",$F305),"")</f>
        <v/>
      </c>
    </row>
    <row r="306" spans="1:23" x14ac:dyDescent="0.2">
      <c r="A306">
        <v>301</v>
      </c>
      <c r="B306" s="1">
        <v>2.1006944444444443E-2</v>
      </c>
      <c r="C306" t="s">
        <v>323</v>
      </c>
      <c r="D306" t="s">
        <v>12</v>
      </c>
      <c r="E306" t="s">
        <v>52</v>
      </c>
      <c r="F306">
        <v>122</v>
      </c>
      <c r="G306" t="s">
        <v>115</v>
      </c>
      <c r="H306" s="14" t="str">
        <f>IF($G306=H$4&amp;"-"&amp;H$5,IF(COUNTIF($G$6:$G306,"="&amp;$G306)&gt;5,"",$F306),"")</f>
        <v/>
      </c>
      <c r="I306" s="15" t="str">
        <f>IF($G306=I$4&amp;"-"&amp;I$5,IF(COUNTIF($G$6:$G306,"="&amp;$G306)&gt;5,"",$F306),"")</f>
        <v/>
      </c>
      <c r="J306" s="14" t="str">
        <f>IF($G306=J$4&amp;"-"&amp;J$5,IF(COUNTIF($G$6:$G306,"="&amp;$G306)&gt;5,"",$F306),"")</f>
        <v/>
      </c>
      <c r="K306" s="15" t="str">
        <f>IF($G306=K$4&amp;"-"&amp;K$5,IF(COUNTIF($G$6:$G306,"="&amp;$G306)&gt;5,"",$F306),"")</f>
        <v/>
      </c>
      <c r="L306" s="14" t="str">
        <f>IF($G306=L$4&amp;"-"&amp;L$5,IF(COUNTIF($G$6:$G306,"="&amp;$G306)&gt;5,"",$F306),"")</f>
        <v/>
      </c>
      <c r="M306" s="15" t="str">
        <f>IF($G306=M$4&amp;"-"&amp;M$5,IF(COUNTIF($G$6:$G306,"="&amp;$G306)&gt;5,"",$F306),"")</f>
        <v/>
      </c>
      <c r="N306" s="14" t="str">
        <f>IF($G306=N$4&amp;"-"&amp;N$5,IF(COUNTIF($G$6:$G306,"="&amp;$G306)&gt;5,"",$F306),"")</f>
        <v/>
      </c>
      <c r="O306" s="15" t="str">
        <f>IF($G306=O$4&amp;"-"&amp;O$5,IF(COUNTIF($G$6:$G306,"="&amp;$G306)&gt;5,"",$F306),"")</f>
        <v/>
      </c>
      <c r="P306" s="14" t="str">
        <f>IF($G306=P$4&amp;"-"&amp;P$5,IF(COUNTIF($G$6:$G306,"="&amp;$G306)&gt;5,"",$F306),"")</f>
        <v/>
      </c>
      <c r="Q306" s="15" t="str">
        <f>IF($G306=Q$4&amp;"-"&amp;Q$5,IF(COUNTIF($G$6:$G306,"="&amp;$G306)&gt;5,"",$F306),"")</f>
        <v/>
      </c>
      <c r="R306" s="14" t="str">
        <f>IF($G306=R$4&amp;"-"&amp;R$5,IF(COUNTIF($G$6:$G306,"="&amp;$G306)&gt;5,"",$F306),"")</f>
        <v/>
      </c>
      <c r="S306" s="15" t="str">
        <f>IF($G306=S$4&amp;"-"&amp;S$5,IF(COUNTIF($G$6:$G306,"="&amp;$G306)&gt;5,"",$F306),"")</f>
        <v/>
      </c>
      <c r="T306" s="14" t="str">
        <f>IF($G306=T$4&amp;"-"&amp;T$5,IF(COUNTIF($G$6:$G306,"="&amp;$G306)&gt;5,"",$F306),"")</f>
        <v/>
      </c>
      <c r="U306" s="15" t="str">
        <f>IF($G306=U$4&amp;"-"&amp;U$5,IF(COUNTIF($G$6:$G306,"="&amp;$G306)&gt;5,"",$F306),"")</f>
        <v/>
      </c>
      <c r="V306" s="14" t="str">
        <f>IF($G306=V$4&amp;"-"&amp;V$5,IF(COUNTIF($G$6:$G306,"="&amp;$G306)&gt;5,"",$F306),"")</f>
        <v/>
      </c>
      <c r="W306" s="15" t="str">
        <f>IF($G306=W$4&amp;"-"&amp;W$5,IF(COUNTIF($G$6:$G306,"="&amp;$G306)&gt;5,"",$F306),"")</f>
        <v/>
      </c>
    </row>
    <row r="307" spans="1:23" x14ac:dyDescent="0.2">
      <c r="A307">
        <v>302</v>
      </c>
      <c r="B307" s="1">
        <v>2.1076388888888891E-2</v>
      </c>
      <c r="C307" t="s">
        <v>324</v>
      </c>
      <c r="D307" t="s">
        <v>22</v>
      </c>
      <c r="E307" t="s">
        <v>52</v>
      </c>
      <c r="F307">
        <v>123</v>
      </c>
      <c r="G307" t="s">
        <v>61</v>
      </c>
      <c r="H307" s="14" t="str">
        <f>IF($G307=H$4&amp;"-"&amp;H$5,IF(COUNTIF($G$6:$G307,"="&amp;$G307)&gt;5,"",$F307),"")</f>
        <v/>
      </c>
      <c r="I307" s="15" t="str">
        <f>IF($G307=I$4&amp;"-"&amp;I$5,IF(COUNTIF($G$6:$G307,"="&amp;$G307)&gt;5,"",$F307),"")</f>
        <v/>
      </c>
      <c r="J307" s="14" t="str">
        <f>IF($G307=J$4&amp;"-"&amp;J$5,IF(COUNTIF($G$6:$G307,"="&amp;$G307)&gt;5,"",$F307),"")</f>
        <v/>
      </c>
      <c r="K307" s="15" t="str">
        <f>IF($G307=K$4&amp;"-"&amp;K$5,IF(COUNTIF($G$6:$G307,"="&amp;$G307)&gt;5,"",$F307),"")</f>
        <v/>
      </c>
      <c r="L307" s="14" t="str">
        <f>IF($G307=L$4&amp;"-"&amp;L$5,IF(COUNTIF($G$6:$G307,"="&amp;$G307)&gt;5,"",$F307),"")</f>
        <v/>
      </c>
      <c r="M307" s="15" t="str">
        <f>IF($G307=M$4&amp;"-"&amp;M$5,IF(COUNTIF($G$6:$G307,"="&amp;$G307)&gt;5,"",$F307),"")</f>
        <v/>
      </c>
      <c r="N307" s="14" t="str">
        <f>IF($G307=N$4&amp;"-"&amp;N$5,IF(COUNTIF($G$6:$G307,"="&amp;$G307)&gt;5,"",$F307),"")</f>
        <v/>
      </c>
      <c r="O307" s="15" t="str">
        <f>IF($G307=O$4&amp;"-"&amp;O$5,IF(COUNTIF($G$6:$G307,"="&amp;$G307)&gt;5,"",$F307),"")</f>
        <v/>
      </c>
      <c r="P307" s="14" t="str">
        <f>IF($G307=P$4&amp;"-"&amp;P$5,IF(COUNTIF($G$6:$G307,"="&amp;$G307)&gt;5,"",$F307),"")</f>
        <v/>
      </c>
      <c r="Q307" s="15" t="str">
        <f>IF($G307=Q$4&amp;"-"&amp;Q$5,IF(COUNTIF($G$6:$G307,"="&amp;$G307)&gt;5,"",$F307),"")</f>
        <v/>
      </c>
      <c r="R307" s="14" t="str">
        <f>IF($G307=R$4&amp;"-"&amp;R$5,IF(COUNTIF($G$6:$G307,"="&amp;$G307)&gt;5,"",$F307),"")</f>
        <v/>
      </c>
      <c r="S307" s="15" t="str">
        <f>IF($G307=S$4&amp;"-"&amp;S$5,IF(COUNTIF($G$6:$G307,"="&amp;$G307)&gt;5,"",$F307),"")</f>
        <v/>
      </c>
      <c r="T307" s="14" t="str">
        <f>IF($G307=T$4&amp;"-"&amp;T$5,IF(COUNTIF($G$6:$G307,"="&amp;$G307)&gt;5,"",$F307),"")</f>
        <v/>
      </c>
      <c r="U307" s="15" t="str">
        <f>IF($G307=U$4&amp;"-"&amp;U$5,IF(COUNTIF($G$6:$G307,"="&amp;$G307)&gt;5,"",$F307),"")</f>
        <v/>
      </c>
      <c r="V307" s="14" t="str">
        <f>IF($G307=V$4&amp;"-"&amp;V$5,IF(COUNTIF($G$6:$G307,"="&amp;$G307)&gt;5,"",$F307),"")</f>
        <v/>
      </c>
      <c r="W307" s="15" t="str">
        <f>IF($G307=W$4&amp;"-"&amp;W$5,IF(COUNTIF($G$6:$G307,"="&amp;$G307)&gt;5,"",$F307),"")</f>
        <v/>
      </c>
    </row>
    <row r="308" spans="1:23" x14ac:dyDescent="0.2">
      <c r="A308">
        <v>303</v>
      </c>
      <c r="B308" s="1">
        <v>2.1087962962962961E-2</v>
      </c>
      <c r="C308" t="s">
        <v>325</v>
      </c>
      <c r="D308" t="s">
        <v>5</v>
      </c>
      <c r="E308" t="s">
        <v>2</v>
      </c>
      <c r="F308">
        <v>180</v>
      </c>
      <c r="G308" t="s">
        <v>6</v>
      </c>
      <c r="H308" s="14" t="str">
        <f>IF($G308=H$4&amp;"-"&amp;H$5,IF(COUNTIF($G$6:$G308,"="&amp;$G308)&gt;5,"",$F308),"")</f>
        <v/>
      </c>
      <c r="I308" s="15" t="str">
        <f>IF($G308=I$4&amp;"-"&amp;I$5,IF(COUNTIF($G$6:$G308,"="&amp;$G308)&gt;5,"",$F308),"")</f>
        <v/>
      </c>
      <c r="J308" s="14" t="str">
        <f>IF($G308=J$4&amp;"-"&amp;J$5,IF(COUNTIF($G$6:$G308,"="&amp;$G308)&gt;5,"",$F308),"")</f>
        <v/>
      </c>
      <c r="K308" s="15" t="str">
        <f>IF($G308=K$4&amp;"-"&amp;K$5,IF(COUNTIF($G$6:$G308,"="&amp;$G308)&gt;5,"",$F308),"")</f>
        <v/>
      </c>
      <c r="L308" s="14" t="str">
        <f>IF($G308=L$4&amp;"-"&amp;L$5,IF(COUNTIF($G$6:$G308,"="&amp;$G308)&gt;5,"",$F308),"")</f>
        <v/>
      </c>
      <c r="M308" s="15" t="str">
        <f>IF($G308=M$4&amp;"-"&amp;M$5,IF(COUNTIF($G$6:$G308,"="&amp;$G308)&gt;5,"",$F308),"")</f>
        <v/>
      </c>
      <c r="N308" s="14" t="str">
        <f>IF($G308=N$4&amp;"-"&amp;N$5,IF(COUNTIF($G$6:$G308,"="&amp;$G308)&gt;5,"",$F308),"")</f>
        <v/>
      </c>
      <c r="O308" s="15" t="str">
        <f>IF($G308=O$4&amp;"-"&amp;O$5,IF(COUNTIF($G$6:$G308,"="&amp;$G308)&gt;5,"",$F308),"")</f>
        <v/>
      </c>
      <c r="P308" s="14" t="str">
        <f>IF($G308=P$4&amp;"-"&amp;P$5,IF(COUNTIF($G$6:$G308,"="&amp;$G308)&gt;5,"",$F308),"")</f>
        <v/>
      </c>
      <c r="Q308" s="15" t="str">
        <f>IF($G308=Q$4&amp;"-"&amp;Q$5,IF(COUNTIF($G$6:$G308,"="&amp;$G308)&gt;5,"",$F308),"")</f>
        <v/>
      </c>
      <c r="R308" s="14" t="str">
        <f>IF($G308=R$4&amp;"-"&amp;R$5,IF(COUNTIF($G$6:$G308,"="&amp;$G308)&gt;5,"",$F308),"")</f>
        <v/>
      </c>
      <c r="S308" s="15" t="str">
        <f>IF($G308=S$4&amp;"-"&amp;S$5,IF(COUNTIF($G$6:$G308,"="&amp;$G308)&gt;5,"",$F308),"")</f>
        <v/>
      </c>
      <c r="T308" s="14" t="str">
        <f>IF($G308=T$4&amp;"-"&amp;T$5,IF(COUNTIF($G$6:$G308,"="&amp;$G308)&gt;5,"",$F308),"")</f>
        <v/>
      </c>
      <c r="U308" s="15" t="str">
        <f>IF($G308=U$4&amp;"-"&amp;U$5,IF(COUNTIF($G$6:$G308,"="&amp;$G308)&gt;5,"",$F308),"")</f>
        <v/>
      </c>
      <c r="V308" s="14" t="str">
        <f>IF($G308=V$4&amp;"-"&amp;V$5,IF(COUNTIF($G$6:$G308,"="&amp;$G308)&gt;5,"",$F308),"")</f>
        <v/>
      </c>
      <c r="W308" s="15" t="str">
        <f>IF($G308=W$4&amp;"-"&amp;W$5,IF(COUNTIF($G$6:$G308,"="&amp;$G308)&gt;5,"",$F308),"")</f>
        <v/>
      </c>
    </row>
    <row r="309" spans="1:23" x14ac:dyDescent="0.2">
      <c r="A309">
        <v>304</v>
      </c>
      <c r="B309" s="1">
        <v>2.1134259259259259E-2</v>
      </c>
      <c r="C309" t="s">
        <v>326</v>
      </c>
      <c r="D309" t="s">
        <v>12</v>
      </c>
      <c r="E309" t="s">
        <v>2</v>
      </c>
      <c r="F309">
        <v>181</v>
      </c>
      <c r="G309" t="s">
        <v>13</v>
      </c>
      <c r="H309" s="14" t="str">
        <f>IF($G309=H$4&amp;"-"&amp;H$5,IF(COUNTIF($G$6:$G309,"="&amp;$G309)&gt;5,"",$F309),"")</f>
        <v/>
      </c>
      <c r="I309" s="15" t="str">
        <f>IF($G309=I$4&amp;"-"&amp;I$5,IF(COUNTIF($G$6:$G309,"="&amp;$G309)&gt;5,"",$F309),"")</f>
        <v/>
      </c>
      <c r="J309" s="14" t="str">
        <f>IF($G309=J$4&amp;"-"&amp;J$5,IF(COUNTIF($G$6:$G309,"="&amp;$G309)&gt;5,"",$F309),"")</f>
        <v/>
      </c>
      <c r="K309" s="15" t="str">
        <f>IF($G309=K$4&amp;"-"&amp;K$5,IF(COUNTIF($G$6:$G309,"="&amp;$G309)&gt;5,"",$F309),"")</f>
        <v/>
      </c>
      <c r="L309" s="14" t="str">
        <f>IF($G309=L$4&amp;"-"&amp;L$5,IF(COUNTIF($G$6:$G309,"="&amp;$G309)&gt;5,"",$F309),"")</f>
        <v/>
      </c>
      <c r="M309" s="15" t="str">
        <f>IF($G309=M$4&amp;"-"&amp;M$5,IF(COUNTIF($G$6:$G309,"="&amp;$G309)&gt;5,"",$F309),"")</f>
        <v/>
      </c>
      <c r="N309" s="14" t="str">
        <f>IF($G309=N$4&amp;"-"&amp;N$5,IF(COUNTIF($G$6:$G309,"="&amp;$G309)&gt;5,"",$F309),"")</f>
        <v/>
      </c>
      <c r="O309" s="15" t="str">
        <f>IF($G309=O$4&amp;"-"&amp;O$5,IF(COUNTIF($G$6:$G309,"="&amp;$G309)&gt;5,"",$F309),"")</f>
        <v/>
      </c>
      <c r="P309" s="14" t="str">
        <f>IF($G309=P$4&amp;"-"&amp;P$5,IF(COUNTIF($G$6:$G309,"="&amp;$G309)&gt;5,"",$F309),"")</f>
        <v/>
      </c>
      <c r="Q309" s="15" t="str">
        <f>IF($G309=Q$4&amp;"-"&amp;Q$5,IF(COUNTIF($G$6:$G309,"="&amp;$G309)&gt;5,"",$F309),"")</f>
        <v/>
      </c>
      <c r="R309" s="14" t="str">
        <f>IF($G309=R$4&amp;"-"&amp;R$5,IF(COUNTIF($G$6:$G309,"="&amp;$G309)&gt;5,"",$F309),"")</f>
        <v/>
      </c>
      <c r="S309" s="15" t="str">
        <f>IF($G309=S$4&amp;"-"&amp;S$5,IF(COUNTIF($G$6:$G309,"="&amp;$G309)&gt;5,"",$F309),"")</f>
        <v/>
      </c>
      <c r="T309" s="14" t="str">
        <f>IF($G309=T$4&amp;"-"&amp;T$5,IF(COUNTIF($G$6:$G309,"="&amp;$G309)&gt;5,"",$F309),"")</f>
        <v/>
      </c>
      <c r="U309" s="15" t="str">
        <f>IF($G309=U$4&amp;"-"&amp;U$5,IF(COUNTIF($G$6:$G309,"="&amp;$G309)&gt;5,"",$F309),"")</f>
        <v/>
      </c>
      <c r="V309" s="14" t="str">
        <f>IF($G309=V$4&amp;"-"&amp;V$5,IF(COUNTIF($G$6:$G309,"="&amp;$G309)&gt;5,"",$F309),"")</f>
        <v/>
      </c>
      <c r="W309" s="15" t="str">
        <f>IF($G309=W$4&amp;"-"&amp;W$5,IF(COUNTIF($G$6:$G309,"="&amp;$G309)&gt;5,"",$F309),"")</f>
        <v/>
      </c>
    </row>
    <row r="310" spans="1:23" x14ac:dyDescent="0.2">
      <c r="A310">
        <v>305</v>
      </c>
      <c r="B310" s="1">
        <v>2.1354166666666664E-2</v>
      </c>
      <c r="C310" t="s">
        <v>327</v>
      </c>
      <c r="D310" t="s">
        <v>22</v>
      </c>
      <c r="E310" t="s">
        <v>52</v>
      </c>
      <c r="F310">
        <v>124</v>
      </c>
      <c r="G310" t="s">
        <v>61</v>
      </c>
      <c r="H310" s="14" t="str">
        <f>IF($G310=H$4&amp;"-"&amp;H$5,IF(COUNTIF($G$6:$G310,"="&amp;$G310)&gt;5,"",$F310),"")</f>
        <v/>
      </c>
      <c r="I310" s="15" t="str">
        <f>IF($G310=I$4&amp;"-"&amp;I$5,IF(COUNTIF($G$6:$G310,"="&amp;$G310)&gt;5,"",$F310),"")</f>
        <v/>
      </c>
      <c r="J310" s="14" t="str">
        <f>IF($G310=J$4&amp;"-"&amp;J$5,IF(COUNTIF($G$6:$G310,"="&amp;$G310)&gt;5,"",$F310),"")</f>
        <v/>
      </c>
      <c r="K310" s="15" t="str">
        <f>IF($G310=K$4&amp;"-"&amp;K$5,IF(COUNTIF($G$6:$G310,"="&amp;$G310)&gt;5,"",$F310),"")</f>
        <v/>
      </c>
      <c r="L310" s="14" t="str">
        <f>IF($G310=L$4&amp;"-"&amp;L$5,IF(COUNTIF($G$6:$G310,"="&amp;$G310)&gt;5,"",$F310),"")</f>
        <v/>
      </c>
      <c r="M310" s="15" t="str">
        <f>IF($G310=M$4&amp;"-"&amp;M$5,IF(COUNTIF($G$6:$G310,"="&amp;$G310)&gt;5,"",$F310),"")</f>
        <v/>
      </c>
      <c r="N310" s="14" t="str">
        <f>IF($G310=N$4&amp;"-"&amp;N$5,IF(COUNTIF($G$6:$G310,"="&amp;$G310)&gt;5,"",$F310),"")</f>
        <v/>
      </c>
      <c r="O310" s="15" t="str">
        <f>IF($G310=O$4&amp;"-"&amp;O$5,IF(COUNTIF($G$6:$G310,"="&amp;$G310)&gt;5,"",$F310),"")</f>
        <v/>
      </c>
      <c r="P310" s="14" t="str">
        <f>IF($G310=P$4&amp;"-"&amp;P$5,IF(COUNTIF($G$6:$G310,"="&amp;$G310)&gt;5,"",$F310),"")</f>
        <v/>
      </c>
      <c r="Q310" s="15" t="str">
        <f>IF($G310=Q$4&amp;"-"&amp;Q$5,IF(COUNTIF($G$6:$G310,"="&amp;$G310)&gt;5,"",$F310),"")</f>
        <v/>
      </c>
      <c r="R310" s="14" t="str">
        <f>IF($G310=R$4&amp;"-"&amp;R$5,IF(COUNTIF($G$6:$G310,"="&amp;$G310)&gt;5,"",$F310),"")</f>
        <v/>
      </c>
      <c r="S310" s="15" t="str">
        <f>IF($G310=S$4&amp;"-"&amp;S$5,IF(COUNTIF($G$6:$G310,"="&amp;$G310)&gt;5,"",$F310),"")</f>
        <v/>
      </c>
      <c r="T310" s="14" t="str">
        <f>IF($G310=T$4&amp;"-"&amp;T$5,IF(COUNTIF($G$6:$G310,"="&amp;$G310)&gt;5,"",$F310),"")</f>
        <v/>
      </c>
      <c r="U310" s="15" t="str">
        <f>IF($G310=U$4&amp;"-"&amp;U$5,IF(COUNTIF($G$6:$G310,"="&amp;$G310)&gt;5,"",$F310),"")</f>
        <v/>
      </c>
      <c r="V310" s="14" t="str">
        <f>IF($G310=V$4&amp;"-"&amp;V$5,IF(COUNTIF($G$6:$G310,"="&amp;$G310)&gt;5,"",$F310),"")</f>
        <v/>
      </c>
      <c r="W310" s="15" t="str">
        <f>IF($G310=W$4&amp;"-"&amp;W$5,IF(COUNTIF($G$6:$G310,"="&amp;$G310)&gt;5,"",$F310),"")</f>
        <v/>
      </c>
    </row>
    <row r="311" spans="1:23" x14ac:dyDescent="0.2">
      <c r="A311">
        <v>306</v>
      </c>
      <c r="B311" s="1">
        <v>2.1377314814814818E-2</v>
      </c>
      <c r="C311" t="s">
        <v>328</v>
      </c>
      <c r="D311" t="s">
        <v>22</v>
      </c>
      <c r="E311" t="s">
        <v>52</v>
      </c>
      <c r="F311">
        <v>125</v>
      </c>
      <c r="G311" t="s">
        <v>61</v>
      </c>
      <c r="H311" s="14" t="str">
        <f>IF($G311=H$4&amp;"-"&amp;H$5,IF(COUNTIF($G$6:$G311,"="&amp;$G311)&gt;5,"",$F311),"")</f>
        <v/>
      </c>
      <c r="I311" s="15" t="str">
        <f>IF($G311=I$4&amp;"-"&amp;I$5,IF(COUNTIF($G$6:$G311,"="&amp;$G311)&gt;5,"",$F311),"")</f>
        <v/>
      </c>
      <c r="J311" s="14" t="str">
        <f>IF($G311=J$4&amp;"-"&amp;J$5,IF(COUNTIF($G$6:$G311,"="&amp;$G311)&gt;5,"",$F311),"")</f>
        <v/>
      </c>
      <c r="K311" s="15" t="str">
        <f>IF($G311=K$4&amp;"-"&amp;K$5,IF(COUNTIF($G$6:$G311,"="&amp;$G311)&gt;5,"",$F311),"")</f>
        <v/>
      </c>
      <c r="L311" s="14" t="str">
        <f>IF($G311=L$4&amp;"-"&amp;L$5,IF(COUNTIF($G$6:$G311,"="&amp;$G311)&gt;5,"",$F311),"")</f>
        <v/>
      </c>
      <c r="M311" s="15" t="str">
        <f>IF($G311=M$4&amp;"-"&amp;M$5,IF(COUNTIF($G$6:$G311,"="&amp;$G311)&gt;5,"",$F311),"")</f>
        <v/>
      </c>
      <c r="N311" s="14" t="str">
        <f>IF($G311=N$4&amp;"-"&amp;N$5,IF(COUNTIF($G$6:$G311,"="&amp;$G311)&gt;5,"",$F311),"")</f>
        <v/>
      </c>
      <c r="O311" s="15" t="str">
        <f>IF($G311=O$4&amp;"-"&amp;O$5,IF(COUNTIF($G$6:$G311,"="&amp;$G311)&gt;5,"",$F311),"")</f>
        <v/>
      </c>
      <c r="P311" s="14" t="str">
        <f>IF($G311=P$4&amp;"-"&amp;P$5,IF(COUNTIF($G$6:$G311,"="&amp;$G311)&gt;5,"",$F311),"")</f>
        <v/>
      </c>
      <c r="Q311" s="15" t="str">
        <f>IF($G311=Q$4&amp;"-"&amp;Q$5,IF(COUNTIF($G$6:$G311,"="&amp;$G311)&gt;5,"",$F311),"")</f>
        <v/>
      </c>
      <c r="R311" s="14" t="str">
        <f>IF($G311=R$4&amp;"-"&amp;R$5,IF(COUNTIF($G$6:$G311,"="&amp;$G311)&gt;5,"",$F311),"")</f>
        <v/>
      </c>
      <c r="S311" s="15" t="str">
        <f>IF($G311=S$4&amp;"-"&amp;S$5,IF(COUNTIF($G$6:$G311,"="&amp;$G311)&gt;5,"",$F311),"")</f>
        <v/>
      </c>
      <c r="T311" s="14" t="str">
        <f>IF($G311=T$4&amp;"-"&amp;T$5,IF(COUNTIF($G$6:$G311,"="&amp;$G311)&gt;5,"",$F311),"")</f>
        <v/>
      </c>
      <c r="U311" s="15" t="str">
        <f>IF($G311=U$4&amp;"-"&amp;U$5,IF(COUNTIF($G$6:$G311,"="&amp;$G311)&gt;5,"",$F311),"")</f>
        <v/>
      </c>
      <c r="V311" s="14" t="str">
        <f>IF($G311=V$4&amp;"-"&amp;V$5,IF(COUNTIF($G$6:$G311,"="&amp;$G311)&gt;5,"",$F311),"")</f>
        <v/>
      </c>
      <c r="W311" s="15" t="str">
        <f>IF($G311=W$4&amp;"-"&amp;W$5,IF(COUNTIF($G$6:$G311,"="&amp;$G311)&gt;5,"",$F311),"")</f>
        <v/>
      </c>
    </row>
    <row r="312" spans="1:23" x14ac:dyDescent="0.2">
      <c r="A312">
        <v>307</v>
      </c>
      <c r="B312" s="1">
        <v>2.1377314814814818E-2</v>
      </c>
      <c r="C312" t="s">
        <v>329</v>
      </c>
      <c r="D312" t="s">
        <v>22</v>
      </c>
      <c r="E312" t="s">
        <v>52</v>
      </c>
      <c r="F312">
        <v>126</v>
      </c>
      <c r="G312" t="s">
        <v>61</v>
      </c>
      <c r="H312" s="14" t="str">
        <f>IF($G312=H$4&amp;"-"&amp;H$5,IF(COUNTIF($G$6:$G312,"="&amp;$G312)&gt;5,"",$F312),"")</f>
        <v/>
      </c>
      <c r="I312" s="15" t="str">
        <f>IF($G312=I$4&amp;"-"&amp;I$5,IF(COUNTIF($G$6:$G312,"="&amp;$G312)&gt;5,"",$F312),"")</f>
        <v/>
      </c>
      <c r="J312" s="14" t="str">
        <f>IF($G312=J$4&amp;"-"&amp;J$5,IF(COUNTIF($G$6:$G312,"="&amp;$G312)&gt;5,"",$F312),"")</f>
        <v/>
      </c>
      <c r="K312" s="15" t="str">
        <f>IF($G312=K$4&amp;"-"&amp;K$5,IF(COUNTIF($G$6:$G312,"="&amp;$G312)&gt;5,"",$F312),"")</f>
        <v/>
      </c>
      <c r="L312" s="14" t="str">
        <f>IF($G312=L$4&amp;"-"&amp;L$5,IF(COUNTIF($G$6:$G312,"="&amp;$G312)&gt;5,"",$F312),"")</f>
        <v/>
      </c>
      <c r="M312" s="15" t="str">
        <f>IF($G312=M$4&amp;"-"&amp;M$5,IF(COUNTIF($G$6:$G312,"="&amp;$G312)&gt;5,"",$F312),"")</f>
        <v/>
      </c>
      <c r="N312" s="14" t="str">
        <f>IF($G312=N$4&amp;"-"&amp;N$5,IF(COUNTIF($G$6:$G312,"="&amp;$G312)&gt;5,"",$F312),"")</f>
        <v/>
      </c>
      <c r="O312" s="15" t="str">
        <f>IF($G312=O$4&amp;"-"&amp;O$5,IF(COUNTIF($G$6:$G312,"="&amp;$G312)&gt;5,"",$F312),"")</f>
        <v/>
      </c>
      <c r="P312" s="14" t="str">
        <f>IF($G312=P$4&amp;"-"&amp;P$5,IF(COUNTIF($G$6:$G312,"="&amp;$G312)&gt;5,"",$F312),"")</f>
        <v/>
      </c>
      <c r="Q312" s="15" t="str">
        <f>IF($G312=Q$4&amp;"-"&amp;Q$5,IF(COUNTIF($G$6:$G312,"="&amp;$G312)&gt;5,"",$F312),"")</f>
        <v/>
      </c>
      <c r="R312" s="14" t="str">
        <f>IF($G312=R$4&amp;"-"&amp;R$5,IF(COUNTIF($G$6:$G312,"="&amp;$G312)&gt;5,"",$F312),"")</f>
        <v/>
      </c>
      <c r="S312" s="15" t="str">
        <f>IF($G312=S$4&amp;"-"&amp;S$5,IF(COUNTIF($G$6:$G312,"="&amp;$G312)&gt;5,"",$F312),"")</f>
        <v/>
      </c>
      <c r="T312" s="14" t="str">
        <f>IF($G312=T$4&amp;"-"&amp;T$5,IF(COUNTIF($G$6:$G312,"="&amp;$G312)&gt;5,"",$F312),"")</f>
        <v/>
      </c>
      <c r="U312" s="15" t="str">
        <f>IF($G312=U$4&amp;"-"&amp;U$5,IF(COUNTIF($G$6:$G312,"="&amp;$G312)&gt;5,"",$F312),"")</f>
        <v/>
      </c>
      <c r="V312" s="14" t="str">
        <f>IF($G312=V$4&amp;"-"&amp;V$5,IF(COUNTIF($G$6:$G312,"="&amp;$G312)&gt;5,"",$F312),"")</f>
        <v/>
      </c>
      <c r="W312" s="15" t="str">
        <f>IF($G312=W$4&amp;"-"&amp;W$5,IF(COUNTIF($G$6:$G312,"="&amp;$G312)&gt;5,"",$F312),"")</f>
        <v/>
      </c>
    </row>
    <row r="313" spans="1:23" x14ac:dyDescent="0.2">
      <c r="A313">
        <v>308</v>
      </c>
      <c r="B313" s="1">
        <v>2.1423611111111112E-2</v>
      </c>
      <c r="C313" t="s">
        <v>330</v>
      </c>
      <c r="D313" t="s">
        <v>22</v>
      </c>
      <c r="E313" t="s">
        <v>52</v>
      </c>
      <c r="F313">
        <v>127</v>
      </c>
      <c r="G313" t="s">
        <v>61</v>
      </c>
      <c r="H313" s="14" t="str">
        <f>IF($G313=H$4&amp;"-"&amp;H$5,IF(COUNTIF($G$6:$G313,"="&amp;$G313)&gt;5,"",$F313),"")</f>
        <v/>
      </c>
      <c r="I313" s="15" t="str">
        <f>IF($G313=I$4&amp;"-"&amp;I$5,IF(COUNTIF($G$6:$G313,"="&amp;$G313)&gt;5,"",$F313),"")</f>
        <v/>
      </c>
      <c r="J313" s="14" t="str">
        <f>IF($G313=J$4&amp;"-"&amp;J$5,IF(COUNTIF($G$6:$G313,"="&amp;$G313)&gt;5,"",$F313),"")</f>
        <v/>
      </c>
      <c r="K313" s="15" t="str">
        <f>IF($G313=K$4&amp;"-"&amp;K$5,IF(COUNTIF($G$6:$G313,"="&amp;$G313)&gt;5,"",$F313),"")</f>
        <v/>
      </c>
      <c r="L313" s="14" t="str">
        <f>IF($G313=L$4&amp;"-"&amp;L$5,IF(COUNTIF($G$6:$G313,"="&amp;$G313)&gt;5,"",$F313),"")</f>
        <v/>
      </c>
      <c r="M313" s="15" t="str">
        <f>IF($G313=M$4&amp;"-"&amp;M$5,IF(COUNTIF($G$6:$G313,"="&amp;$G313)&gt;5,"",$F313),"")</f>
        <v/>
      </c>
      <c r="N313" s="14" t="str">
        <f>IF($G313=N$4&amp;"-"&amp;N$5,IF(COUNTIF($G$6:$G313,"="&amp;$G313)&gt;5,"",$F313),"")</f>
        <v/>
      </c>
      <c r="O313" s="15" t="str">
        <f>IF($G313=O$4&amp;"-"&amp;O$5,IF(COUNTIF($G$6:$G313,"="&amp;$G313)&gt;5,"",$F313),"")</f>
        <v/>
      </c>
      <c r="P313" s="14" t="str">
        <f>IF($G313=P$4&amp;"-"&amp;P$5,IF(COUNTIF($G$6:$G313,"="&amp;$G313)&gt;5,"",$F313),"")</f>
        <v/>
      </c>
      <c r="Q313" s="15" t="str">
        <f>IF($G313=Q$4&amp;"-"&amp;Q$5,IF(COUNTIF($G$6:$G313,"="&amp;$G313)&gt;5,"",$F313),"")</f>
        <v/>
      </c>
      <c r="R313" s="14" t="str">
        <f>IF($G313=R$4&amp;"-"&amp;R$5,IF(COUNTIF($G$6:$G313,"="&amp;$G313)&gt;5,"",$F313),"")</f>
        <v/>
      </c>
      <c r="S313" s="15" t="str">
        <f>IF($G313=S$4&amp;"-"&amp;S$5,IF(COUNTIF($G$6:$G313,"="&amp;$G313)&gt;5,"",$F313),"")</f>
        <v/>
      </c>
      <c r="T313" s="14" t="str">
        <f>IF($G313=T$4&amp;"-"&amp;T$5,IF(COUNTIF($G$6:$G313,"="&amp;$G313)&gt;5,"",$F313),"")</f>
        <v/>
      </c>
      <c r="U313" s="15" t="str">
        <f>IF($G313=U$4&amp;"-"&amp;U$5,IF(COUNTIF($G$6:$G313,"="&amp;$G313)&gt;5,"",$F313),"")</f>
        <v/>
      </c>
      <c r="V313" s="14" t="str">
        <f>IF($G313=V$4&amp;"-"&amp;V$5,IF(COUNTIF($G$6:$G313,"="&amp;$G313)&gt;5,"",$F313),"")</f>
        <v/>
      </c>
      <c r="W313" s="15" t="str">
        <f>IF($G313=W$4&amp;"-"&amp;W$5,IF(COUNTIF($G$6:$G313,"="&amp;$G313)&gt;5,"",$F313),"")</f>
        <v/>
      </c>
    </row>
    <row r="314" spans="1:23" x14ac:dyDescent="0.2">
      <c r="A314">
        <v>309</v>
      </c>
      <c r="B314" s="1">
        <v>2.1423611111111112E-2</v>
      </c>
      <c r="C314" t="s">
        <v>331</v>
      </c>
      <c r="D314" t="s">
        <v>12</v>
      </c>
      <c r="E314" t="s">
        <v>2</v>
      </c>
      <c r="F314">
        <v>182</v>
      </c>
      <c r="G314" t="s">
        <v>13</v>
      </c>
      <c r="H314" s="14" t="str">
        <f>IF($G314=H$4&amp;"-"&amp;H$5,IF(COUNTIF($G$6:$G314,"="&amp;$G314)&gt;5,"",$F314),"")</f>
        <v/>
      </c>
      <c r="I314" s="15" t="str">
        <f>IF($G314=I$4&amp;"-"&amp;I$5,IF(COUNTIF($G$6:$G314,"="&amp;$G314)&gt;5,"",$F314),"")</f>
        <v/>
      </c>
      <c r="J314" s="14" t="str">
        <f>IF($G314=J$4&amp;"-"&amp;J$5,IF(COUNTIF($G$6:$G314,"="&amp;$G314)&gt;5,"",$F314),"")</f>
        <v/>
      </c>
      <c r="K314" s="15" t="str">
        <f>IF($G314=K$4&amp;"-"&amp;K$5,IF(COUNTIF($G$6:$G314,"="&amp;$G314)&gt;5,"",$F314),"")</f>
        <v/>
      </c>
      <c r="L314" s="14" t="str">
        <f>IF($G314=L$4&amp;"-"&amp;L$5,IF(COUNTIF($G$6:$G314,"="&amp;$G314)&gt;5,"",$F314),"")</f>
        <v/>
      </c>
      <c r="M314" s="15" t="str">
        <f>IF($G314=M$4&amp;"-"&amp;M$5,IF(COUNTIF($G$6:$G314,"="&amp;$G314)&gt;5,"",$F314),"")</f>
        <v/>
      </c>
      <c r="N314" s="14" t="str">
        <f>IF($G314=N$4&amp;"-"&amp;N$5,IF(COUNTIF($G$6:$G314,"="&amp;$G314)&gt;5,"",$F314),"")</f>
        <v/>
      </c>
      <c r="O314" s="15" t="str">
        <f>IF($G314=O$4&amp;"-"&amp;O$5,IF(COUNTIF($G$6:$G314,"="&amp;$G314)&gt;5,"",$F314),"")</f>
        <v/>
      </c>
      <c r="P314" s="14" t="str">
        <f>IF($G314=P$4&amp;"-"&amp;P$5,IF(COUNTIF($G$6:$G314,"="&amp;$G314)&gt;5,"",$F314),"")</f>
        <v/>
      </c>
      <c r="Q314" s="15" t="str">
        <f>IF($G314=Q$4&amp;"-"&amp;Q$5,IF(COUNTIF($G$6:$G314,"="&amp;$G314)&gt;5,"",$F314),"")</f>
        <v/>
      </c>
      <c r="R314" s="14" t="str">
        <f>IF($G314=R$4&amp;"-"&amp;R$5,IF(COUNTIF($G$6:$G314,"="&amp;$G314)&gt;5,"",$F314),"")</f>
        <v/>
      </c>
      <c r="S314" s="15" t="str">
        <f>IF($G314=S$4&amp;"-"&amp;S$5,IF(COUNTIF($G$6:$G314,"="&amp;$G314)&gt;5,"",$F314),"")</f>
        <v/>
      </c>
      <c r="T314" s="14" t="str">
        <f>IF($G314=T$4&amp;"-"&amp;T$5,IF(COUNTIF($G$6:$G314,"="&amp;$G314)&gt;5,"",$F314),"")</f>
        <v/>
      </c>
      <c r="U314" s="15" t="str">
        <f>IF($G314=U$4&amp;"-"&amp;U$5,IF(COUNTIF($G$6:$G314,"="&amp;$G314)&gt;5,"",$F314),"")</f>
        <v/>
      </c>
      <c r="V314" s="14" t="str">
        <f>IF($G314=V$4&amp;"-"&amp;V$5,IF(COUNTIF($G$6:$G314,"="&amp;$G314)&gt;5,"",$F314),"")</f>
        <v/>
      </c>
      <c r="W314" s="15" t="str">
        <f>IF($G314=W$4&amp;"-"&amp;W$5,IF(COUNTIF($G$6:$G314,"="&amp;$G314)&gt;5,"",$F314),"")</f>
        <v/>
      </c>
    </row>
    <row r="315" spans="1:23" x14ac:dyDescent="0.2">
      <c r="A315">
        <v>310</v>
      </c>
      <c r="B315" s="1">
        <v>2.1527777777777781E-2</v>
      </c>
      <c r="C315" t="s">
        <v>332</v>
      </c>
      <c r="D315" t="s">
        <v>12</v>
      </c>
      <c r="E315" t="s">
        <v>52</v>
      </c>
      <c r="F315">
        <v>128</v>
      </c>
      <c r="G315" t="s">
        <v>115</v>
      </c>
      <c r="H315" s="14" t="str">
        <f>IF($G315=H$4&amp;"-"&amp;H$5,IF(COUNTIF($G$6:$G315,"="&amp;$G315)&gt;5,"",$F315),"")</f>
        <v/>
      </c>
      <c r="I315" s="15" t="str">
        <f>IF($G315=I$4&amp;"-"&amp;I$5,IF(COUNTIF($G$6:$G315,"="&amp;$G315)&gt;5,"",$F315),"")</f>
        <v/>
      </c>
      <c r="J315" s="14" t="str">
        <f>IF($G315=J$4&amp;"-"&amp;J$5,IF(COUNTIF($G$6:$G315,"="&amp;$G315)&gt;5,"",$F315),"")</f>
        <v/>
      </c>
      <c r="K315" s="15" t="str">
        <f>IF($G315=K$4&amp;"-"&amp;K$5,IF(COUNTIF($G$6:$G315,"="&amp;$G315)&gt;5,"",$F315),"")</f>
        <v/>
      </c>
      <c r="L315" s="14" t="str">
        <f>IF($G315=L$4&amp;"-"&amp;L$5,IF(COUNTIF($G$6:$G315,"="&amp;$G315)&gt;5,"",$F315),"")</f>
        <v/>
      </c>
      <c r="M315" s="15" t="str">
        <f>IF($G315=M$4&amp;"-"&amp;M$5,IF(COUNTIF($G$6:$G315,"="&amp;$G315)&gt;5,"",$F315),"")</f>
        <v/>
      </c>
      <c r="N315" s="14" t="str">
        <f>IF($G315=N$4&amp;"-"&amp;N$5,IF(COUNTIF($G$6:$G315,"="&amp;$G315)&gt;5,"",$F315),"")</f>
        <v/>
      </c>
      <c r="O315" s="15" t="str">
        <f>IF($G315=O$4&amp;"-"&amp;O$5,IF(COUNTIF($G$6:$G315,"="&amp;$G315)&gt;5,"",$F315),"")</f>
        <v/>
      </c>
      <c r="P315" s="14" t="str">
        <f>IF($G315=P$4&amp;"-"&amp;P$5,IF(COUNTIF($G$6:$G315,"="&amp;$G315)&gt;5,"",$F315),"")</f>
        <v/>
      </c>
      <c r="Q315" s="15" t="str">
        <f>IF($G315=Q$4&amp;"-"&amp;Q$5,IF(COUNTIF($G$6:$G315,"="&amp;$G315)&gt;5,"",$F315),"")</f>
        <v/>
      </c>
      <c r="R315" s="14" t="str">
        <f>IF($G315=R$4&amp;"-"&amp;R$5,IF(COUNTIF($G$6:$G315,"="&amp;$G315)&gt;5,"",$F315),"")</f>
        <v/>
      </c>
      <c r="S315" s="15" t="str">
        <f>IF($G315=S$4&amp;"-"&amp;S$5,IF(COUNTIF($G$6:$G315,"="&amp;$G315)&gt;5,"",$F315),"")</f>
        <v/>
      </c>
      <c r="T315" s="14" t="str">
        <f>IF($G315=T$4&amp;"-"&amp;T$5,IF(COUNTIF($G$6:$G315,"="&amp;$G315)&gt;5,"",$F315),"")</f>
        <v/>
      </c>
      <c r="U315" s="15" t="str">
        <f>IF($G315=U$4&amp;"-"&amp;U$5,IF(COUNTIF($G$6:$G315,"="&amp;$G315)&gt;5,"",$F315),"")</f>
        <v/>
      </c>
      <c r="V315" s="14" t="str">
        <f>IF($G315=V$4&amp;"-"&amp;V$5,IF(COUNTIF($G$6:$G315,"="&amp;$G315)&gt;5,"",$F315),"")</f>
        <v/>
      </c>
      <c r="W315" s="15" t="str">
        <f>IF($G315=W$4&amp;"-"&amp;W$5,IF(COUNTIF($G$6:$G315,"="&amp;$G315)&gt;5,"",$F315),"")</f>
        <v/>
      </c>
    </row>
    <row r="316" spans="1:23" x14ac:dyDescent="0.2">
      <c r="A316">
        <v>311</v>
      </c>
      <c r="B316" s="1">
        <v>2.1527777777777781E-2</v>
      </c>
      <c r="C316" t="s">
        <v>333</v>
      </c>
      <c r="D316" t="s">
        <v>12</v>
      </c>
      <c r="E316" t="s">
        <v>2</v>
      </c>
      <c r="F316">
        <v>183</v>
      </c>
      <c r="G316" t="s">
        <v>13</v>
      </c>
      <c r="H316" s="14" t="str">
        <f>IF($G316=H$4&amp;"-"&amp;H$5,IF(COUNTIF($G$6:$G316,"="&amp;$G316)&gt;5,"",$F316),"")</f>
        <v/>
      </c>
      <c r="I316" s="15" t="str">
        <f>IF($G316=I$4&amp;"-"&amp;I$5,IF(COUNTIF($G$6:$G316,"="&amp;$G316)&gt;5,"",$F316),"")</f>
        <v/>
      </c>
      <c r="J316" s="14" t="str">
        <f>IF($G316=J$4&amp;"-"&amp;J$5,IF(COUNTIF($G$6:$G316,"="&amp;$G316)&gt;5,"",$F316),"")</f>
        <v/>
      </c>
      <c r="K316" s="15" t="str">
        <f>IF($G316=K$4&amp;"-"&amp;K$5,IF(COUNTIF($G$6:$G316,"="&amp;$G316)&gt;5,"",$F316),"")</f>
        <v/>
      </c>
      <c r="L316" s="14" t="str">
        <f>IF($G316=L$4&amp;"-"&amp;L$5,IF(COUNTIF($G$6:$G316,"="&amp;$G316)&gt;5,"",$F316),"")</f>
        <v/>
      </c>
      <c r="M316" s="15" t="str">
        <f>IF($G316=M$4&amp;"-"&amp;M$5,IF(COUNTIF($G$6:$G316,"="&amp;$G316)&gt;5,"",$F316),"")</f>
        <v/>
      </c>
      <c r="N316" s="14" t="str">
        <f>IF($G316=N$4&amp;"-"&amp;N$5,IF(COUNTIF($G$6:$G316,"="&amp;$G316)&gt;5,"",$F316),"")</f>
        <v/>
      </c>
      <c r="O316" s="15" t="str">
        <f>IF($G316=O$4&amp;"-"&amp;O$5,IF(COUNTIF($G$6:$G316,"="&amp;$G316)&gt;5,"",$F316),"")</f>
        <v/>
      </c>
      <c r="P316" s="14" t="str">
        <f>IF($G316=P$4&amp;"-"&amp;P$5,IF(COUNTIF($G$6:$G316,"="&amp;$G316)&gt;5,"",$F316),"")</f>
        <v/>
      </c>
      <c r="Q316" s="15" t="str">
        <f>IF($G316=Q$4&amp;"-"&amp;Q$5,IF(COUNTIF($G$6:$G316,"="&amp;$G316)&gt;5,"",$F316),"")</f>
        <v/>
      </c>
      <c r="R316" s="14" t="str">
        <f>IF($G316=R$4&amp;"-"&amp;R$5,IF(COUNTIF($G$6:$G316,"="&amp;$G316)&gt;5,"",$F316),"")</f>
        <v/>
      </c>
      <c r="S316" s="15" t="str">
        <f>IF($G316=S$4&amp;"-"&amp;S$5,IF(COUNTIF($G$6:$G316,"="&amp;$G316)&gt;5,"",$F316),"")</f>
        <v/>
      </c>
      <c r="T316" s="14" t="str">
        <f>IF($G316=T$4&amp;"-"&amp;T$5,IF(COUNTIF($G$6:$G316,"="&amp;$G316)&gt;5,"",$F316),"")</f>
        <v/>
      </c>
      <c r="U316" s="15" t="str">
        <f>IF($G316=U$4&amp;"-"&amp;U$5,IF(COUNTIF($G$6:$G316,"="&amp;$G316)&gt;5,"",$F316),"")</f>
        <v/>
      </c>
      <c r="V316" s="14" t="str">
        <f>IF($G316=V$4&amp;"-"&amp;V$5,IF(COUNTIF($G$6:$G316,"="&amp;$G316)&gt;5,"",$F316),"")</f>
        <v/>
      </c>
      <c r="W316" s="15" t="str">
        <f>IF($G316=W$4&amp;"-"&amp;W$5,IF(COUNTIF($G$6:$G316,"="&amp;$G316)&gt;5,"",$F316),"")</f>
        <v/>
      </c>
    </row>
    <row r="317" spans="1:23" x14ac:dyDescent="0.2">
      <c r="A317">
        <v>312</v>
      </c>
      <c r="B317" s="1">
        <v>2.1539351851851851E-2</v>
      </c>
      <c r="C317" t="s">
        <v>334</v>
      </c>
      <c r="D317" t="s">
        <v>1</v>
      </c>
      <c r="E317" t="s">
        <v>2</v>
      </c>
      <c r="F317">
        <v>184</v>
      </c>
      <c r="G317" t="s">
        <v>3</v>
      </c>
      <c r="H317" s="14" t="str">
        <f>IF($G317=H$4&amp;"-"&amp;H$5,IF(COUNTIF($G$6:$G317,"="&amp;$G317)&gt;5,"",$F317),"")</f>
        <v/>
      </c>
      <c r="I317" s="15" t="str">
        <f>IF($G317=I$4&amp;"-"&amp;I$5,IF(COUNTIF($G$6:$G317,"="&amp;$G317)&gt;5,"",$F317),"")</f>
        <v/>
      </c>
      <c r="J317" s="14" t="str">
        <f>IF($G317=J$4&amp;"-"&amp;J$5,IF(COUNTIF($G$6:$G317,"="&amp;$G317)&gt;5,"",$F317),"")</f>
        <v/>
      </c>
      <c r="K317" s="15" t="str">
        <f>IF($G317=K$4&amp;"-"&amp;K$5,IF(COUNTIF($G$6:$G317,"="&amp;$G317)&gt;5,"",$F317),"")</f>
        <v/>
      </c>
      <c r="L317" s="14" t="str">
        <f>IF($G317=L$4&amp;"-"&amp;L$5,IF(COUNTIF($G$6:$G317,"="&amp;$G317)&gt;5,"",$F317),"")</f>
        <v/>
      </c>
      <c r="M317" s="15" t="str">
        <f>IF($G317=M$4&amp;"-"&amp;M$5,IF(COUNTIF($G$6:$G317,"="&amp;$G317)&gt;5,"",$F317),"")</f>
        <v/>
      </c>
      <c r="N317" s="14" t="str">
        <f>IF($G317=N$4&amp;"-"&amp;N$5,IF(COUNTIF($G$6:$G317,"="&amp;$G317)&gt;5,"",$F317),"")</f>
        <v/>
      </c>
      <c r="O317" s="15" t="str">
        <f>IF($G317=O$4&amp;"-"&amp;O$5,IF(COUNTIF($G$6:$G317,"="&amp;$G317)&gt;5,"",$F317),"")</f>
        <v/>
      </c>
      <c r="P317" s="14" t="str">
        <f>IF($G317=P$4&amp;"-"&amp;P$5,IF(COUNTIF($G$6:$G317,"="&amp;$G317)&gt;5,"",$F317),"")</f>
        <v/>
      </c>
      <c r="Q317" s="15" t="str">
        <f>IF($G317=Q$4&amp;"-"&amp;Q$5,IF(COUNTIF($G$6:$G317,"="&amp;$G317)&gt;5,"",$F317),"")</f>
        <v/>
      </c>
      <c r="R317" s="14" t="str">
        <f>IF($G317=R$4&amp;"-"&amp;R$5,IF(COUNTIF($G$6:$G317,"="&amp;$G317)&gt;5,"",$F317),"")</f>
        <v/>
      </c>
      <c r="S317" s="15" t="str">
        <f>IF($G317=S$4&amp;"-"&amp;S$5,IF(COUNTIF($G$6:$G317,"="&amp;$G317)&gt;5,"",$F317),"")</f>
        <v/>
      </c>
      <c r="T317" s="14" t="str">
        <f>IF($G317=T$4&amp;"-"&amp;T$5,IF(COUNTIF($G$6:$G317,"="&amp;$G317)&gt;5,"",$F317),"")</f>
        <v/>
      </c>
      <c r="U317" s="15" t="str">
        <f>IF($G317=U$4&amp;"-"&amp;U$5,IF(COUNTIF($G$6:$G317,"="&amp;$G317)&gt;5,"",$F317),"")</f>
        <v/>
      </c>
      <c r="V317" s="14" t="str">
        <f>IF($G317=V$4&amp;"-"&amp;V$5,IF(COUNTIF($G$6:$G317,"="&amp;$G317)&gt;5,"",$F317),"")</f>
        <v/>
      </c>
      <c r="W317" s="15" t="str">
        <f>IF($G317=W$4&amp;"-"&amp;W$5,IF(COUNTIF($G$6:$G317,"="&amp;$G317)&gt;5,"",$F317),"")</f>
        <v/>
      </c>
    </row>
    <row r="318" spans="1:23" x14ac:dyDescent="0.2">
      <c r="A318">
        <v>313</v>
      </c>
      <c r="B318" s="1">
        <v>2.1539351851851851E-2</v>
      </c>
      <c r="C318" t="s">
        <v>335</v>
      </c>
      <c r="D318" t="s">
        <v>17</v>
      </c>
      <c r="E318" t="s">
        <v>52</v>
      </c>
      <c r="F318">
        <v>129</v>
      </c>
      <c r="G318" t="s">
        <v>90</v>
      </c>
      <c r="H318" s="14" t="str">
        <f>IF($G318=H$4&amp;"-"&amp;H$5,IF(COUNTIF($G$6:$G318,"="&amp;$G318)&gt;5,"",$F318),"")</f>
        <v/>
      </c>
      <c r="I318" s="15" t="str">
        <f>IF($G318=I$4&amp;"-"&amp;I$5,IF(COUNTIF($G$6:$G318,"="&amp;$G318)&gt;5,"",$F318),"")</f>
        <v/>
      </c>
      <c r="J318" s="14" t="str">
        <f>IF($G318=J$4&amp;"-"&amp;J$5,IF(COUNTIF($G$6:$G318,"="&amp;$G318)&gt;5,"",$F318),"")</f>
        <v/>
      </c>
      <c r="K318" s="15" t="str">
        <f>IF($G318=K$4&amp;"-"&amp;K$5,IF(COUNTIF($G$6:$G318,"="&amp;$G318)&gt;5,"",$F318),"")</f>
        <v/>
      </c>
      <c r="L318" s="14" t="str">
        <f>IF($G318=L$4&amp;"-"&amp;L$5,IF(COUNTIF($G$6:$G318,"="&amp;$G318)&gt;5,"",$F318),"")</f>
        <v/>
      </c>
      <c r="M318" s="15" t="str">
        <f>IF($G318=M$4&amp;"-"&amp;M$5,IF(COUNTIF($G$6:$G318,"="&amp;$G318)&gt;5,"",$F318),"")</f>
        <v/>
      </c>
      <c r="N318" s="14" t="str">
        <f>IF($G318=N$4&amp;"-"&amp;N$5,IF(COUNTIF($G$6:$G318,"="&amp;$G318)&gt;5,"",$F318),"")</f>
        <v/>
      </c>
      <c r="O318" s="15" t="str">
        <f>IF($G318=O$4&amp;"-"&amp;O$5,IF(COUNTIF($G$6:$G318,"="&amp;$G318)&gt;5,"",$F318),"")</f>
        <v/>
      </c>
      <c r="P318" s="14" t="str">
        <f>IF($G318=P$4&amp;"-"&amp;P$5,IF(COUNTIF($G$6:$G318,"="&amp;$G318)&gt;5,"",$F318),"")</f>
        <v/>
      </c>
      <c r="Q318" s="15" t="str">
        <f>IF($G318=Q$4&amp;"-"&amp;Q$5,IF(COUNTIF($G$6:$G318,"="&amp;$G318)&gt;5,"",$F318),"")</f>
        <v/>
      </c>
      <c r="R318" s="14" t="str">
        <f>IF($G318=R$4&amp;"-"&amp;R$5,IF(COUNTIF($G$6:$G318,"="&amp;$G318)&gt;5,"",$F318),"")</f>
        <v/>
      </c>
      <c r="S318" s="15" t="str">
        <f>IF($G318=S$4&amp;"-"&amp;S$5,IF(COUNTIF($G$6:$G318,"="&amp;$G318)&gt;5,"",$F318),"")</f>
        <v/>
      </c>
      <c r="T318" s="14" t="str">
        <f>IF($G318=T$4&amp;"-"&amp;T$5,IF(COUNTIF($G$6:$G318,"="&amp;$G318)&gt;5,"",$F318),"")</f>
        <v/>
      </c>
      <c r="U318" s="15" t="str">
        <f>IF($G318=U$4&amp;"-"&amp;U$5,IF(COUNTIF($G$6:$G318,"="&amp;$G318)&gt;5,"",$F318),"")</f>
        <v/>
      </c>
      <c r="V318" s="14" t="str">
        <f>IF($G318=V$4&amp;"-"&amp;V$5,IF(COUNTIF($G$6:$G318,"="&amp;$G318)&gt;5,"",$F318),"")</f>
        <v/>
      </c>
      <c r="W318" s="15" t="str">
        <f>IF($G318=W$4&amp;"-"&amp;W$5,IF(COUNTIF($G$6:$G318,"="&amp;$G318)&gt;5,"",$F318),"")</f>
        <v/>
      </c>
    </row>
    <row r="319" spans="1:23" x14ac:dyDescent="0.2">
      <c r="A319">
        <v>314</v>
      </c>
      <c r="B319" s="1">
        <v>2.1585648148148145E-2</v>
      </c>
      <c r="C319" t="s">
        <v>336</v>
      </c>
      <c r="D319" t="s">
        <v>8</v>
      </c>
      <c r="E319" t="s">
        <v>52</v>
      </c>
      <c r="F319">
        <v>130</v>
      </c>
      <c r="G319" t="s">
        <v>73</v>
      </c>
      <c r="H319" s="14" t="str">
        <f>IF($G319=H$4&amp;"-"&amp;H$5,IF(COUNTIF($G$6:$G319,"="&amp;$G319)&gt;5,"",$F319),"")</f>
        <v/>
      </c>
      <c r="I319" s="15" t="str">
        <f>IF($G319=I$4&amp;"-"&amp;I$5,IF(COUNTIF($G$6:$G319,"="&amp;$G319)&gt;5,"",$F319),"")</f>
        <v/>
      </c>
      <c r="J319" s="14" t="str">
        <f>IF($G319=J$4&amp;"-"&amp;J$5,IF(COUNTIF($G$6:$G319,"="&amp;$G319)&gt;5,"",$F319),"")</f>
        <v/>
      </c>
      <c r="K319" s="15" t="str">
        <f>IF($G319=K$4&amp;"-"&amp;K$5,IF(COUNTIF($G$6:$G319,"="&amp;$G319)&gt;5,"",$F319),"")</f>
        <v/>
      </c>
      <c r="L319" s="14" t="str">
        <f>IF($G319=L$4&amp;"-"&amp;L$5,IF(COUNTIF($G$6:$G319,"="&amp;$G319)&gt;5,"",$F319),"")</f>
        <v/>
      </c>
      <c r="M319" s="15" t="str">
        <f>IF($G319=M$4&amp;"-"&amp;M$5,IF(COUNTIF($G$6:$G319,"="&amp;$G319)&gt;5,"",$F319),"")</f>
        <v/>
      </c>
      <c r="N319" s="14" t="str">
        <f>IF($G319=N$4&amp;"-"&amp;N$5,IF(COUNTIF($G$6:$G319,"="&amp;$G319)&gt;5,"",$F319),"")</f>
        <v/>
      </c>
      <c r="O319" s="15" t="str">
        <f>IF($G319=O$4&amp;"-"&amp;O$5,IF(COUNTIF($G$6:$G319,"="&amp;$G319)&gt;5,"",$F319),"")</f>
        <v/>
      </c>
      <c r="P319" s="14" t="str">
        <f>IF($G319=P$4&amp;"-"&amp;P$5,IF(COUNTIF($G$6:$G319,"="&amp;$G319)&gt;5,"",$F319),"")</f>
        <v/>
      </c>
      <c r="Q319" s="15" t="str">
        <f>IF($G319=Q$4&amp;"-"&amp;Q$5,IF(COUNTIF($G$6:$G319,"="&amp;$G319)&gt;5,"",$F319),"")</f>
        <v/>
      </c>
      <c r="R319" s="14" t="str">
        <f>IF($G319=R$4&amp;"-"&amp;R$5,IF(COUNTIF($G$6:$G319,"="&amp;$G319)&gt;5,"",$F319),"")</f>
        <v/>
      </c>
      <c r="S319" s="15" t="str">
        <f>IF($G319=S$4&amp;"-"&amp;S$5,IF(COUNTIF($G$6:$G319,"="&amp;$G319)&gt;5,"",$F319),"")</f>
        <v/>
      </c>
      <c r="T319" s="14" t="str">
        <f>IF($G319=T$4&amp;"-"&amp;T$5,IF(COUNTIF($G$6:$G319,"="&amp;$G319)&gt;5,"",$F319),"")</f>
        <v/>
      </c>
      <c r="U319" s="15" t="str">
        <f>IF($G319=U$4&amp;"-"&amp;U$5,IF(COUNTIF($G$6:$G319,"="&amp;$G319)&gt;5,"",$F319),"")</f>
        <v/>
      </c>
      <c r="V319" s="14" t="str">
        <f>IF($G319=V$4&amp;"-"&amp;V$5,IF(COUNTIF($G$6:$G319,"="&amp;$G319)&gt;5,"",$F319),"")</f>
        <v/>
      </c>
      <c r="W319" s="15" t="str">
        <f>IF($G319=W$4&amp;"-"&amp;W$5,IF(COUNTIF($G$6:$G319,"="&amp;$G319)&gt;5,"",$F319),"")</f>
        <v/>
      </c>
    </row>
    <row r="320" spans="1:23" x14ac:dyDescent="0.2">
      <c r="A320">
        <v>315</v>
      </c>
      <c r="B320" s="1">
        <v>2.1585648148148145E-2</v>
      </c>
      <c r="C320" t="s">
        <v>337</v>
      </c>
      <c r="D320" t="s">
        <v>12</v>
      </c>
      <c r="E320" t="s">
        <v>52</v>
      </c>
      <c r="F320">
        <v>131</v>
      </c>
      <c r="G320" t="s">
        <v>115</v>
      </c>
      <c r="H320" s="14" t="str">
        <f>IF($G320=H$4&amp;"-"&amp;H$5,IF(COUNTIF($G$6:$G320,"="&amp;$G320)&gt;5,"",$F320),"")</f>
        <v/>
      </c>
      <c r="I320" s="15" t="str">
        <f>IF($G320=I$4&amp;"-"&amp;I$5,IF(COUNTIF($G$6:$G320,"="&amp;$G320)&gt;5,"",$F320),"")</f>
        <v/>
      </c>
      <c r="J320" s="14" t="str">
        <f>IF($G320=J$4&amp;"-"&amp;J$5,IF(COUNTIF($G$6:$G320,"="&amp;$G320)&gt;5,"",$F320),"")</f>
        <v/>
      </c>
      <c r="K320" s="15" t="str">
        <f>IF($G320=K$4&amp;"-"&amp;K$5,IF(COUNTIF($G$6:$G320,"="&amp;$G320)&gt;5,"",$F320),"")</f>
        <v/>
      </c>
      <c r="L320" s="14" t="str">
        <f>IF($G320=L$4&amp;"-"&amp;L$5,IF(COUNTIF($G$6:$G320,"="&amp;$G320)&gt;5,"",$F320),"")</f>
        <v/>
      </c>
      <c r="M320" s="15" t="str">
        <f>IF($G320=M$4&amp;"-"&amp;M$5,IF(COUNTIF($G$6:$G320,"="&amp;$G320)&gt;5,"",$F320),"")</f>
        <v/>
      </c>
      <c r="N320" s="14" t="str">
        <f>IF($G320=N$4&amp;"-"&amp;N$5,IF(COUNTIF($G$6:$G320,"="&amp;$G320)&gt;5,"",$F320),"")</f>
        <v/>
      </c>
      <c r="O320" s="15" t="str">
        <f>IF($G320=O$4&amp;"-"&amp;O$5,IF(COUNTIF($G$6:$G320,"="&amp;$G320)&gt;5,"",$F320),"")</f>
        <v/>
      </c>
      <c r="P320" s="14" t="str">
        <f>IF($G320=P$4&amp;"-"&amp;P$5,IF(COUNTIF($G$6:$G320,"="&amp;$G320)&gt;5,"",$F320),"")</f>
        <v/>
      </c>
      <c r="Q320" s="15" t="str">
        <f>IF($G320=Q$4&amp;"-"&amp;Q$5,IF(COUNTIF($G$6:$G320,"="&amp;$G320)&gt;5,"",$F320),"")</f>
        <v/>
      </c>
      <c r="R320" s="14" t="str">
        <f>IF($G320=R$4&amp;"-"&amp;R$5,IF(COUNTIF($G$6:$G320,"="&amp;$G320)&gt;5,"",$F320),"")</f>
        <v/>
      </c>
      <c r="S320" s="15" t="str">
        <f>IF($G320=S$4&amp;"-"&amp;S$5,IF(COUNTIF($G$6:$G320,"="&amp;$G320)&gt;5,"",$F320),"")</f>
        <v/>
      </c>
      <c r="T320" s="14" t="str">
        <f>IF($G320=T$4&amp;"-"&amp;T$5,IF(COUNTIF($G$6:$G320,"="&amp;$G320)&gt;5,"",$F320),"")</f>
        <v/>
      </c>
      <c r="U320" s="15" t="str">
        <f>IF($G320=U$4&amp;"-"&amp;U$5,IF(COUNTIF($G$6:$G320,"="&amp;$G320)&gt;5,"",$F320),"")</f>
        <v/>
      </c>
      <c r="V320" s="14" t="str">
        <f>IF($G320=V$4&amp;"-"&amp;V$5,IF(COUNTIF($G$6:$G320,"="&amp;$G320)&gt;5,"",$F320),"")</f>
        <v/>
      </c>
      <c r="W320" s="15" t="str">
        <f>IF($G320=W$4&amp;"-"&amp;W$5,IF(COUNTIF($G$6:$G320,"="&amp;$G320)&gt;5,"",$F320),"")</f>
        <v/>
      </c>
    </row>
    <row r="321" spans="1:23" x14ac:dyDescent="0.2">
      <c r="A321">
        <v>316</v>
      </c>
      <c r="B321" s="1">
        <v>2.1631944444444443E-2</v>
      </c>
      <c r="C321" t="s">
        <v>338</v>
      </c>
      <c r="D321" t="s">
        <v>8</v>
      </c>
      <c r="E321" t="s">
        <v>52</v>
      </c>
      <c r="F321">
        <v>132</v>
      </c>
      <c r="G321" t="s">
        <v>73</v>
      </c>
      <c r="H321" s="14" t="str">
        <f>IF($G321=H$4&amp;"-"&amp;H$5,IF(COUNTIF($G$6:$G321,"="&amp;$G321)&gt;5,"",$F321),"")</f>
        <v/>
      </c>
      <c r="I321" s="15" t="str">
        <f>IF($G321=I$4&amp;"-"&amp;I$5,IF(COUNTIF($G$6:$G321,"="&amp;$G321)&gt;5,"",$F321),"")</f>
        <v/>
      </c>
      <c r="J321" s="14" t="str">
        <f>IF($G321=J$4&amp;"-"&amp;J$5,IF(COUNTIF($G$6:$G321,"="&amp;$G321)&gt;5,"",$F321),"")</f>
        <v/>
      </c>
      <c r="K321" s="15" t="str">
        <f>IF($G321=K$4&amp;"-"&amp;K$5,IF(COUNTIF($G$6:$G321,"="&amp;$G321)&gt;5,"",$F321),"")</f>
        <v/>
      </c>
      <c r="L321" s="14" t="str">
        <f>IF($G321=L$4&amp;"-"&amp;L$5,IF(COUNTIF($G$6:$G321,"="&amp;$G321)&gt;5,"",$F321),"")</f>
        <v/>
      </c>
      <c r="M321" s="15" t="str">
        <f>IF($G321=M$4&amp;"-"&amp;M$5,IF(COUNTIF($G$6:$G321,"="&amp;$G321)&gt;5,"",$F321),"")</f>
        <v/>
      </c>
      <c r="N321" s="14" t="str">
        <f>IF($G321=N$4&amp;"-"&amp;N$5,IF(COUNTIF($G$6:$G321,"="&amp;$G321)&gt;5,"",$F321),"")</f>
        <v/>
      </c>
      <c r="O321" s="15" t="str">
        <f>IF($G321=O$4&amp;"-"&amp;O$5,IF(COUNTIF($G$6:$G321,"="&amp;$G321)&gt;5,"",$F321),"")</f>
        <v/>
      </c>
      <c r="P321" s="14" t="str">
        <f>IF($G321=P$4&amp;"-"&amp;P$5,IF(COUNTIF($G$6:$G321,"="&amp;$G321)&gt;5,"",$F321),"")</f>
        <v/>
      </c>
      <c r="Q321" s="15" t="str">
        <f>IF($G321=Q$4&amp;"-"&amp;Q$5,IF(COUNTIF($G$6:$G321,"="&amp;$G321)&gt;5,"",$F321),"")</f>
        <v/>
      </c>
      <c r="R321" s="14" t="str">
        <f>IF($G321=R$4&amp;"-"&amp;R$5,IF(COUNTIF($G$6:$G321,"="&amp;$G321)&gt;5,"",$F321),"")</f>
        <v/>
      </c>
      <c r="S321" s="15" t="str">
        <f>IF($G321=S$4&amp;"-"&amp;S$5,IF(COUNTIF($G$6:$G321,"="&amp;$G321)&gt;5,"",$F321),"")</f>
        <v/>
      </c>
      <c r="T321" s="14" t="str">
        <f>IF($G321=T$4&amp;"-"&amp;T$5,IF(COUNTIF($G$6:$G321,"="&amp;$G321)&gt;5,"",$F321),"")</f>
        <v/>
      </c>
      <c r="U321" s="15" t="str">
        <f>IF($G321=U$4&amp;"-"&amp;U$5,IF(COUNTIF($G$6:$G321,"="&amp;$G321)&gt;5,"",$F321),"")</f>
        <v/>
      </c>
      <c r="V321" s="14" t="str">
        <f>IF($G321=V$4&amp;"-"&amp;V$5,IF(COUNTIF($G$6:$G321,"="&amp;$G321)&gt;5,"",$F321),"")</f>
        <v/>
      </c>
      <c r="W321" s="15" t="str">
        <f>IF($G321=W$4&amp;"-"&amp;W$5,IF(COUNTIF($G$6:$G321,"="&amp;$G321)&gt;5,"",$F321),"")</f>
        <v/>
      </c>
    </row>
    <row r="322" spans="1:23" x14ac:dyDescent="0.2">
      <c r="A322">
        <v>317</v>
      </c>
      <c r="B322" s="1">
        <v>2.1666666666666667E-2</v>
      </c>
      <c r="C322" t="s">
        <v>339</v>
      </c>
      <c r="D322" t="s">
        <v>12</v>
      </c>
      <c r="E322" t="s">
        <v>52</v>
      </c>
      <c r="F322">
        <v>133</v>
      </c>
      <c r="G322" t="s">
        <v>115</v>
      </c>
      <c r="H322" s="14" t="str">
        <f>IF($G322=H$4&amp;"-"&amp;H$5,IF(COUNTIF($G$6:$G322,"="&amp;$G322)&gt;5,"",$F322),"")</f>
        <v/>
      </c>
      <c r="I322" s="15" t="str">
        <f>IF($G322=I$4&amp;"-"&amp;I$5,IF(COUNTIF($G$6:$G322,"="&amp;$G322)&gt;5,"",$F322),"")</f>
        <v/>
      </c>
      <c r="J322" s="14" t="str">
        <f>IF($G322=J$4&amp;"-"&amp;J$5,IF(COUNTIF($G$6:$G322,"="&amp;$G322)&gt;5,"",$F322),"")</f>
        <v/>
      </c>
      <c r="K322" s="15" t="str">
        <f>IF($G322=K$4&amp;"-"&amp;K$5,IF(COUNTIF($G$6:$G322,"="&amp;$G322)&gt;5,"",$F322),"")</f>
        <v/>
      </c>
      <c r="L322" s="14" t="str">
        <f>IF($G322=L$4&amp;"-"&amp;L$5,IF(COUNTIF($G$6:$G322,"="&amp;$G322)&gt;5,"",$F322),"")</f>
        <v/>
      </c>
      <c r="M322" s="15" t="str">
        <f>IF($G322=M$4&amp;"-"&amp;M$5,IF(COUNTIF($G$6:$G322,"="&amp;$G322)&gt;5,"",$F322),"")</f>
        <v/>
      </c>
      <c r="N322" s="14" t="str">
        <f>IF($G322=N$4&amp;"-"&amp;N$5,IF(COUNTIF($G$6:$G322,"="&amp;$G322)&gt;5,"",$F322),"")</f>
        <v/>
      </c>
      <c r="O322" s="15" t="str">
        <f>IF($G322=O$4&amp;"-"&amp;O$5,IF(COUNTIF($G$6:$G322,"="&amp;$G322)&gt;5,"",$F322),"")</f>
        <v/>
      </c>
      <c r="P322" s="14" t="str">
        <f>IF($G322=P$4&amp;"-"&amp;P$5,IF(COUNTIF($G$6:$G322,"="&amp;$G322)&gt;5,"",$F322),"")</f>
        <v/>
      </c>
      <c r="Q322" s="15" t="str">
        <f>IF($G322=Q$4&amp;"-"&amp;Q$5,IF(COUNTIF($G$6:$G322,"="&amp;$G322)&gt;5,"",$F322),"")</f>
        <v/>
      </c>
      <c r="R322" s="14" t="str">
        <f>IF($G322=R$4&amp;"-"&amp;R$5,IF(COUNTIF($G$6:$G322,"="&amp;$G322)&gt;5,"",$F322),"")</f>
        <v/>
      </c>
      <c r="S322" s="15" t="str">
        <f>IF($G322=S$4&amp;"-"&amp;S$5,IF(COUNTIF($G$6:$G322,"="&amp;$G322)&gt;5,"",$F322),"")</f>
        <v/>
      </c>
      <c r="T322" s="14" t="str">
        <f>IF($G322=T$4&amp;"-"&amp;T$5,IF(COUNTIF($G$6:$G322,"="&amp;$G322)&gt;5,"",$F322),"")</f>
        <v/>
      </c>
      <c r="U322" s="15" t="str">
        <f>IF($G322=U$4&amp;"-"&amp;U$5,IF(COUNTIF($G$6:$G322,"="&amp;$G322)&gt;5,"",$F322),"")</f>
        <v/>
      </c>
      <c r="V322" s="14" t="str">
        <f>IF($G322=V$4&amp;"-"&amp;V$5,IF(COUNTIF($G$6:$G322,"="&amp;$G322)&gt;5,"",$F322),"")</f>
        <v/>
      </c>
      <c r="W322" s="15" t="str">
        <f>IF($G322=W$4&amp;"-"&amp;W$5,IF(COUNTIF($G$6:$G322,"="&amp;$G322)&gt;5,"",$F322),"")</f>
        <v/>
      </c>
    </row>
    <row r="323" spans="1:23" x14ac:dyDescent="0.2">
      <c r="A323">
        <v>318</v>
      </c>
      <c r="B323" s="1">
        <v>2.1689814814814815E-2</v>
      </c>
      <c r="C323" t="s">
        <v>340</v>
      </c>
      <c r="D323" t="s">
        <v>17</v>
      </c>
      <c r="E323" t="s">
        <v>2</v>
      </c>
      <c r="F323">
        <v>185</v>
      </c>
      <c r="G323" t="s">
        <v>18</v>
      </c>
      <c r="H323" s="14" t="str">
        <f>IF($G323=H$4&amp;"-"&amp;H$5,IF(COUNTIF($G$6:$G323,"="&amp;$G323)&gt;5,"",$F323),"")</f>
        <v/>
      </c>
      <c r="I323" s="15" t="str">
        <f>IF($G323=I$4&amp;"-"&amp;I$5,IF(COUNTIF($G$6:$G323,"="&amp;$G323)&gt;5,"",$F323),"")</f>
        <v/>
      </c>
      <c r="J323" s="14" t="str">
        <f>IF($G323=J$4&amp;"-"&amp;J$5,IF(COUNTIF($G$6:$G323,"="&amp;$G323)&gt;5,"",$F323),"")</f>
        <v/>
      </c>
      <c r="K323" s="15" t="str">
        <f>IF($G323=K$4&amp;"-"&amp;K$5,IF(COUNTIF($G$6:$G323,"="&amp;$G323)&gt;5,"",$F323),"")</f>
        <v/>
      </c>
      <c r="L323" s="14" t="str">
        <f>IF($G323=L$4&amp;"-"&amp;L$5,IF(COUNTIF($G$6:$G323,"="&amp;$G323)&gt;5,"",$F323),"")</f>
        <v/>
      </c>
      <c r="M323" s="15" t="str">
        <f>IF($G323=M$4&amp;"-"&amp;M$5,IF(COUNTIF($G$6:$G323,"="&amp;$G323)&gt;5,"",$F323),"")</f>
        <v/>
      </c>
      <c r="N323" s="14" t="str">
        <f>IF($G323=N$4&amp;"-"&amp;N$5,IF(COUNTIF($G$6:$G323,"="&amp;$G323)&gt;5,"",$F323),"")</f>
        <v/>
      </c>
      <c r="O323" s="15" t="str">
        <f>IF($G323=O$4&amp;"-"&amp;O$5,IF(COUNTIF($G$6:$G323,"="&amp;$G323)&gt;5,"",$F323),"")</f>
        <v/>
      </c>
      <c r="P323" s="14" t="str">
        <f>IF($G323=P$4&amp;"-"&amp;P$5,IF(COUNTIF($G$6:$G323,"="&amp;$G323)&gt;5,"",$F323),"")</f>
        <v/>
      </c>
      <c r="Q323" s="15" t="str">
        <f>IF($G323=Q$4&amp;"-"&amp;Q$5,IF(COUNTIF($G$6:$G323,"="&amp;$G323)&gt;5,"",$F323),"")</f>
        <v/>
      </c>
      <c r="R323" s="14" t="str">
        <f>IF($G323=R$4&amp;"-"&amp;R$5,IF(COUNTIF($G$6:$G323,"="&amp;$G323)&gt;5,"",$F323),"")</f>
        <v/>
      </c>
      <c r="S323" s="15" t="str">
        <f>IF($G323=S$4&amp;"-"&amp;S$5,IF(COUNTIF($G$6:$G323,"="&amp;$G323)&gt;5,"",$F323),"")</f>
        <v/>
      </c>
      <c r="T323" s="14" t="str">
        <f>IF($G323=T$4&amp;"-"&amp;T$5,IF(COUNTIF($G$6:$G323,"="&amp;$G323)&gt;5,"",$F323),"")</f>
        <v/>
      </c>
      <c r="U323" s="15" t="str">
        <f>IF($G323=U$4&amp;"-"&amp;U$5,IF(COUNTIF($G$6:$G323,"="&amp;$G323)&gt;5,"",$F323),"")</f>
        <v/>
      </c>
      <c r="V323" s="14" t="str">
        <f>IF($G323=V$4&amp;"-"&amp;V$5,IF(COUNTIF($G$6:$G323,"="&amp;$G323)&gt;5,"",$F323),"")</f>
        <v/>
      </c>
      <c r="W323" s="15" t="str">
        <f>IF($G323=W$4&amp;"-"&amp;W$5,IF(COUNTIF($G$6:$G323,"="&amp;$G323)&gt;5,"",$F323),"")</f>
        <v/>
      </c>
    </row>
    <row r="324" spans="1:23" x14ac:dyDescent="0.2">
      <c r="A324">
        <v>319</v>
      </c>
      <c r="B324" s="1">
        <v>2.1736111111111112E-2</v>
      </c>
      <c r="C324" t="s">
        <v>341</v>
      </c>
      <c r="D324" t="s">
        <v>34</v>
      </c>
      <c r="E324" t="s">
        <v>52</v>
      </c>
      <c r="F324">
        <v>134</v>
      </c>
      <c r="G324" t="s">
        <v>82</v>
      </c>
      <c r="H324" s="14" t="str">
        <f>IF($G324=H$4&amp;"-"&amp;H$5,IF(COUNTIF($G$6:$G324,"="&amp;$G324)&gt;5,"",$F324),"")</f>
        <v/>
      </c>
      <c r="I324" s="15" t="str">
        <f>IF($G324=I$4&amp;"-"&amp;I$5,IF(COUNTIF($G$6:$G324,"="&amp;$G324)&gt;5,"",$F324),"")</f>
        <v/>
      </c>
      <c r="J324" s="14" t="str">
        <f>IF($G324=J$4&amp;"-"&amp;J$5,IF(COUNTIF($G$6:$G324,"="&amp;$G324)&gt;5,"",$F324),"")</f>
        <v/>
      </c>
      <c r="K324" s="15" t="str">
        <f>IF($G324=K$4&amp;"-"&amp;K$5,IF(COUNTIF($G$6:$G324,"="&amp;$G324)&gt;5,"",$F324),"")</f>
        <v/>
      </c>
      <c r="L324" s="14" t="str">
        <f>IF($G324=L$4&amp;"-"&amp;L$5,IF(COUNTIF($G$6:$G324,"="&amp;$G324)&gt;5,"",$F324),"")</f>
        <v/>
      </c>
      <c r="M324" s="15" t="str">
        <f>IF($G324=M$4&amp;"-"&amp;M$5,IF(COUNTIF($G$6:$G324,"="&amp;$G324)&gt;5,"",$F324),"")</f>
        <v/>
      </c>
      <c r="N324" s="14" t="str">
        <f>IF($G324=N$4&amp;"-"&amp;N$5,IF(COUNTIF($G$6:$G324,"="&amp;$G324)&gt;5,"",$F324),"")</f>
        <v/>
      </c>
      <c r="O324" s="15" t="str">
        <f>IF($G324=O$4&amp;"-"&amp;O$5,IF(COUNTIF($G$6:$G324,"="&amp;$G324)&gt;5,"",$F324),"")</f>
        <v/>
      </c>
      <c r="P324" s="14" t="str">
        <f>IF($G324=P$4&amp;"-"&amp;P$5,IF(COUNTIF($G$6:$G324,"="&amp;$G324)&gt;5,"",$F324),"")</f>
        <v/>
      </c>
      <c r="Q324" s="15" t="str">
        <f>IF($G324=Q$4&amp;"-"&amp;Q$5,IF(COUNTIF($G$6:$G324,"="&amp;$G324)&gt;5,"",$F324),"")</f>
        <v/>
      </c>
      <c r="R324" s="14" t="str">
        <f>IF($G324=R$4&amp;"-"&amp;R$5,IF(COUNTIF($G$6:$G324,"="&amp;$G324)&gt;5,"",$F324),"")</f>
        <v/>
      </c>
      <c r="S324" s="15" t="str">
        <f>IF($G324=S$4&amp;"-"&amp;S$5,IF(COUNTIF($G$6:$G324,"="&amp;$G324)&gt;5,"",$F324),"")</f>
        <v/>
      </c>
      <c r="T324" s="14" t="str">
        <f>IF($G324=T$4&amp;"-"&amp;T$5,IF(COUNTIF($G$6:$G324,"="&amp;$G324)&gt;5,"",$F324),"")</f>
        <v/>
      </c>
      <c r="U324" s="15" t="str">
        <f>IF($G324=U$4&amp;"-"&amp;U$5,IF(COUNTIF($G$6:$G324,"="&amp;$G324)&gt;5,"",$F324),"")</f>
        <v/>
      </c>
      <c r="V324" s="14" t="str">
        <f>IF($G324=V$4&amp;"-"&amp;V$5,IF(COUNTIF($G$6:$G324,"="&amp;$G324)&gt;5,"",$F324),"")</f>
        <v/>
      </c>
      <c r="W324" s="15" t="str">
        <f>IF($G324=W$4&amp;"-"&amp;W$5,IF(COUNTIF($G$6:$G324,"="&amp;$G324)&gt;5,"",$F324),"")</f>
        <v/>
      </c>
    </row>
    <row r="325" spans="1:23" x14ac:dyDescent="0.2">
      <c r="A325">
        <v>320</v>
      </c>
      <c r="B325" s="1">
        <v>2.1805555555555554E-2</v>
      </c>
      <c r="C325" t="s">
        <v>342</v>
      </c>
      <c r="D325" t="s">
        <v>22</v>
      </c>
      <c r="E325" t="s">
        <v>52</v>
      </c>
      <c r="F325">
        <v>135</v>
      </c>
      <c r="G325" t="s">
        <v>61</v>
      </c>
      <c r="H325" s="14" t="str">
        <f>IF($G325=H$4&amp;"-"&amp;H$5,IF(COUNTIF($G$6:$G325,"="&amp;$G325)&gt;5,"",$F325),"")</f>
        <v/>
      </c>
      <c r="I325" s="15" t="str">
        <f>IF($G325=I$4&amp;"-"&amp;I$5,IF(COUNTIF($G$6:$G325,"="&amp;$G325)&gt;5,"",$F325),"")</f>
        <v/>
      </c>
      <c r="J325" s="14" t="str">
        <f>IF($G325=J$4&amp;"-"&amp;J$5,IF(COUNTIF($G$6:$G325,"="&amp;$G325)&gt;5,"",$F325),"")</f>
        <v/>
      </c>
      <c r="K325" s="15" t="str">
        <f>IF($G325=K$4&amp;"-"&amp;K$5,IF(COUNTIF($G$6:$G325,"="&amp;$G325)&gt;5,"",$F325),"")</f>
        <v/>
      </c>
      <c r="L325" s="14" t="str">
        <f>IF($G325=L$4&amp;"-"&amp;L$5,IF(COUNTIF($G$6:$G325,"="&amp;$G325)&gt;5,"",$F325),"")</f>
        <v/>
      </c>
      <c r="M325" s="15" t="str">
        <f>IF($G325=M$4&amp;"-"&amp;M$5,IF(COUNTIF($G$6:$G325,"="&amp;$G325)&gt;5,"",$F325),"")</f>
        <v/>
      </c>
      <c r="N325" s="14" t="str">
        <f>IF($G325=N$4&amp;"-"&amp;N$5,IF(COUNTIF($G$6:$G325,"="&amp;$G325)&gt;5,"",$F325),"")</f>
        <v/>
      </c>
      <c r="O325" s="15" t="str">
        <f>IF($G325=O$4&amp;"-"&amp;O$5,IF(COUNTIF($G$6:$G325,"="&amp;$G325)&gt;5,"",$F325),"")</f>
        <v/>
      </c>
      <c r="P325" s="14" t="str">
        <f>IF($G325=P$4&amp;"-"&amp;P$5,IF(COUNTIF($G$6:$G325,"="&amp;$G325)&gt;5,"",$F325),"")</f>
        <v/>
      </c>
      <c r="Q325" s="15" t="str">
        <f>IF($G325=Q$4&amp;"-"&amp;Q$5,IF(COUNTIF($G$6:$G325,"="&amp;$G325)&gt;5,"",$F325),"")</f>
        <v/>
      </c>
      <c r="R325" s="14" t="str">
        <f>IF($G325=R$4&amp;"-"&amp;R$5,IF(COUNTIF($G$6:$G325,"="&amp;$G325)&gt;5,"",$F325),"")</f>
        <v/>
      </c>
      <c r="S325" s="15" t="str">
        <f>IF($G325=S$4&amp;"-"&amp;S$5,IF(COUNTIF($G$6:$G325,"="&amp;$G325)&gt;5,"",$F325),"")</f>
        <v/>
      </c>
      <c r="T325" s="14" t="str">
        <f>IF($G325=T$4&amp;"-"&amp;T$5,IF(COUNTIF($G$6:$G325,"="&amp;$G325)&gt;5,"",$F325),"")</f>
        <v/>
      </c>
      <c r="U325" s="15" t="str">
        <f>IF($G325=U$4&amp;"-"&amp;U$5,IF(COUNTIF($G$6:$G325,"="&amp;$G325)&gt;5,"",$F325),"")</f>
        <v/>
      </c>
      <c r="V325" s="14" t="str">
        <f>IF($G325=V$4&amp;"-"&amp;V$5,IF(COUNTIF($G$6:$G325,"="&amp;$G325)&gt;5,"",$F325),"")</f>
        <v/>
      </c>
      <c r="W325" s="15" t="str">
        <f>IF($G325=W$4&amp;"-"&amp;W$5,IF(COUNTIF($G$6:$G325,"="&amp;$G325)&gt;5,"",$F325),"")</f>
        <v/>
      </c>
    </row>
    <row r="326" spans="1:23" x14ac:dyDescent="0.2">
      <c r="A326">
        <v>321</v>
      </c>
      <c r="B326" s="1">
        <v>2.1805555555555554E-2</v>
      </c>
      <c r="C326" t="s">
        <v>343</v>
      </c>
      <c r="D326" t="s">
        <v>22</v>
      </c>
      <c r="E326" t="s">
        <v>52</v>
      </c>
      <c r="F326">
        <v>136</v>
      </c>
      <c r="G326" t="s">
        <v>61</v>
      </c>
      <c r="H326" s="14" t="str">
        <f>IF($G326=H$4&amp;"-"&amp;H$5,IF(COUNTIF($G$6:$G326,"="&amp;$G326)&gt;5,"",$F326),"")</f>
        <v/>
      </c>
      <c r="I326" s="15" t="str">
        <f>IF($G326=I$4&amp;"-"&amp;I$5,IF(COUNTIF($G$6:$G326,"="&amp;$G326)&gt;5,"",$F326),"")</f>
        <v/>
      </c>
      <c r="J326" s="14" t="str">
        <f>IF($G326=J$4&amp;"-"&amp;J$5,IF(COUNTIF($G$6:$G326,"="&amp;$G326)&gt;5,"",$F326),"")</f>
        <v/>
      </c>
      <c r="K326" s="15" t="str">
        <f>IF($G326=K$4&amp;"-"&amp;K$5,IF(COUNTIF($G$6:$G326,"="&amp;$G326)&gt;5,"",$F326),"")</f>
        <v/>
      </c>
      <c r="L326" s="14" t="str">
        <f>IF($G326=L$4&amp;"-"&amp;L$5,IF(COUNTIF($G$6:$G326,"="&amp;$G326)&gt;5,"",$F326),"")</f>
        <v/>
      </c>
      <c r="M326" s="15" t="str">
        <f>IF($G326=M$4&amp;"-"&amp;M$5,IF(COUNTIF($G$6:$G326,"="&amp;$G326)&gt;5,"",$F326),"")</f>
        <v/>
      </c>
      <c r="N326" s="14" t="str">
        <f>IF($G326=N$4&amp;"-"&amp;N$5,IF(COUNTIF($G$6:$G326,"="&amp;$G326)&gt;5,"",$F326),"")</f>
        <v/>
      </c>
      <c r="O326" s="15" t="str">
        <f>IF($G326=O$4&amp;"-"&amp;O$5,IF(COUNTIF($G$6:$G326,"="&amp;$G326)&gt;5,"",$F326),"")</f>
        <v/>
      </c>
      <c r="P326" s="14" t="str">
        <f>IF($G326=P$4&amp;"-"&amp;P$5,IF(COUNTIF($G$6:$G326,"="&amp;$G326)&gt;5,"",$F326),"")</f>
        <v/>
      </c>
      <c r="Q326" s="15" t="str">
        <f>IF($G326=Q$4&amp;"-"&amp;Q$5,IF(COUNTIF($G$6:$G326,"="&amp;$G326)&gt;5,"",$F326),"")</f>
        <v/>
      </c>
      <c r="R326" s="14" t="str">
        <f>IF($G326=R$4&amp;"-"&amp;R$5,IF(COUNTIF($G$6:$G326,"="&amp;$G326)&gt;5,"",$F326),"")</f>
        <v/>
      </c>
      <c r="S326" s="15" t="str">
        <f>IF($G326=S$4&amp;"-"&amp;S$5,IF(COUNTIF($G$6:$G326,"="&amp;$G326)&gt;5,"",$F326),"")</f>
        <v/>
      </c>
      <c r="T326" s="14" t="str">
        <f>IF($G326=T$4&amp;"-"&amp;T$5,IF(COUNTIF($G$6:$G326,"="&amp;$G326)&gt;5,"",$F326),"")</f>
        <v/>
      </c>
      <c r="U326" s="15" t="str">
        <f>IF($G326=U$4&amp;"-"&amp;U$5,IF(COUNTIF($G$6:$G326,"="&amp;$G326)&gt;5,"",$F326),"")</f>
        <v/>
      </c>
      <c r="V326" s="14" t="str">
        <f>IF($G326=V$4&amp;"-"&amp;V$5,IF(COUNTIF($G$6:$G326,"="&amp;$G326)&gt;5,"",$F326),"")</f>
        <v/>
      </c>
      <c r="W326" s="15" t="str">
        <f>IF($G326=W$4&amp;"-"&amp;W$5,IF(COUNTIF($G$6:$G326,"="&amp;$G326)&gt;5,"",$F326),"")</f>
        <v/>
      </c>
    </row>
    <row r="327" spans="1:23" x14ac:dyDescent="0.2">
      <c r="A327">
        <v>322</v>
      </c>
      <c r="B327" s="1">
        <v>2.1817129629629631E-2</v>
      </c>
      <c r="C327" t="s">
        <v>344</v>
      </c>
      <c r="D327" t="s">
        <v>22</v>
      </c>
      <c r="E327" t="s">
        <v>52</v>
      </c>
      <c r="F327">
        <v>137</v>
      </c>
      <c r="G327" t="s">
        <v>61</v>
      </c>
      <c r="H327" s="14" t="str">
        <f>IF($G327=H$4&amp;"-"&amp;H$5,IF(COUNTIF($G$6:$G327,"="&amp;$G327)&gt;5,"",$F327),"")</f>
        <v/>
      </c>
      <c r="I327" s="15" t="str">
        <f>IF($G327=I$4&amp;"-"&amp;I$5,IF(COUNTIF($G$6:$G327,"="&amp;$G327)&gt;5,"",$F327),"")</f>
        <v/>
      </c>
      <c r="J327" s="14" t="str">
        <f>IF($G327=J$4&amp;"-"&amp;J$5,IF(COUNTIF($G$6:$G327,"="&amp;$G327)&gt;5,"",$F327),"")</f>
        <v/>
      </c>
      <c r="K327" s="15" t="str">
        <f>IF($G327=K$4&amp;"-"&amp;K$5,IF(COUNTIF($G$6:$G327,"="&amp;$G327)&gt;5,"",$F327),"")</f>
        <v/>
      </c>
      <c r="L327" s="14" t="str">
        <f>IF($G327=L$4&amp;"-"&amp;L$5,IF(COUNTIF($G$6:$G327,"="&amp;$G327)&gt;5,"",$F327),"")</f>
        <v/>
      </c>
      <c r="M327" s="15" t="str">
        <f>IF($G327=M$4&amp;"-"&amp;M$5,IF(COUNTIF($G$6:$G327,"="&amp;$G327)&gt;5,"",$F327),"")</f>
        <v/>
      </c>
      <c r="N327" s="14" t="str">
        <f>IF($G327=N$4&amp;"-"&amp;N$5,IF(COUNTIF($G$6:$G327,"="&amp;$G327)&gt;5,"",$F327),"")</f>
        <v/>
      </c>
      <c r="O327" s="15" t="str">
        <f>IF($G327=O$4&amp;"-"&amp;O$5,IF(COUNTIF($G$6:$G327,"="&amp;$G327)&gt;5,"",$F327),"")</f>
        <v/>
      </c>
      <c r="P327" s="14" t="str">
        <f>IF($G327=P$4&amp;"-"&amp;P$5,IF(COUNTIF($G$6:$G327,"="&amp;$G327)&gt;5,"",$F327),"")</f>
        <v/>
      </c>
      <c r="Q327" s="15" t="str">
        <f>IF($G327=Q$4&amp;"-"&amp;Q$5,IF(COUNTIF($G$6:$G327,"="&amp;$G327)&gt;5,"",$F327),"")</f>
        <v/>
      </c>
      <c r="R327" s="14" t="str">
        <f>IF($G327=R$4&amp;"-"&amp;R$5,IF(COUNTIF($G$6:$G327,"="&amp;$G327)&gt;5,"",$F327),"")</f>
        <v/>
      </c>
      <c r="S327" s="15" t="str">
        <f>IF($G327=S$4&amp;"-"&amp;S$5,IF(COUNTIF($G$6:$G327,"="&amp;$G327)&gt;5,"",$F327),"")</f>
        <v/>
      </c>
      <c r="T327" s="14" t="str">
        <f>IF($G327=T$4&amp;"-"&amp;T$5,IF(COUNTIF($G$6:$G327,"="&amp;$G327)&gt;5,"",$F327),"")</f>
        <v/>
      </c>
      <c r="U327" s="15" t="str">
        <f>IF($G327=U$4&amp;"-"&amp;U$5,IF(COUNTIF($G$6:$G327,"="&amp;$G327)&gt;5,"",$F327),"")</f>
        <v/>
      </c>
      <c r="V327" s="14" t="str">
        <f>IF($G327=V$4&amp;"-"&amp;V$5,IF(COUNTIF($G$6:$G327,"="&amp;$G327)&gt;5,"",$F327),"")</f>
        <v/>
      </c>
      <c r="W327" s="15" t="str">
        <f>IF($G327=W$4&amp;"-"&amp;W$5,IF(COUNTIF($G$6:$G327,"="&amp;$G327)&gt;5,"",$F327),"")</f>
        <v/>
      </c>
    </row>
    <row r="328" spans="1:23" x14ac:dyDescent="0.2">
      <c r="A328">
        <v>323</v>
      </c>
      <c r="B328" s="1">
        <v>2.1828703703703701E-2</v>
      </c>
      <c r="C328" t="s">
        <v>345</v>
      </c>
      <c r="D328" t="s">
        <v>22</v>
      </c>
      <c r="E328" t="s">
        <v>52</v>
      </c>
      <c r="F328">
        <v>138</v>
      </c>
      <c r="G328" t="s">
        <v>61</v>
      </c>
      <c r="H328" s="14" t="str">
        <f>IF($G328=H$4&amp;"-"&amp;H$5,IF(COUNTIF($G$6:$G328,"="&amp;$G328)&gt;5,"",$F328),"")</f>
        <v/>
      </c>
      <c r="I328" s="15" t="str">
        <f>IF($G328=I$4&amp;"-"&amp;I$5,IF(COUNTIF($G$6:$G328,"="&amp;$G328)&gt;5,"",$F328),"")</f>
        <v/>
      </c>
      <c r="J328" s="14" t="str">
        <f>IF($G328=J$4&amp;"-"&amp;J$5,IF(COUNTIF($G$6:$G328,"="&amp;$G328)&gt;5,"",$F328),"")</f>
        <v/>
      </c>
      <c r="K328" s="15" t="str">
        <f>IF($G328=K$4&amp;"-"&amp;K$5,IF(COUNTIF($G$6:$G328,"="&amp;$G328)&gt;5,"",$F328),"")</f>
        <v/>
      </c>
      <c r="L328" s="14" t="str">
        <f>IF($G328=L$4&amp;"-"&amp;L$5,IF(COUNTIF($G$6:$G328,"="&amp;$G328)&gt;5,"",$F328),"")</f>
        <v/>
      </c>
      <c r="M328" s="15" t="str">
        <f>IF($G328=M$4&amp;"-"&amp;M$5,IF(COUNTIF($G$6:$G328,"="&amp;$G328)&gt;5,"",$F328),"")</f>
        <v/>
      </c>
      <c r="N328" s="14" t="str">
        <f>IF($G328=N$4&amp;"-"&amp;N$5,IF(COUNTIF($G$6:$G328,"="&amp;$G328)&gt;5,"",$F328),"")</f>
        <v/>
      </c>
      <c r="O328" s="15" t="str">
        <f>IF($G328=O$4&amp;"-"&amp;O$5,IF(COUNTIF($G$6:$G328,"="&amp;$G328)&gt;5,"",$F328),"")</f>
        <v/>
      </c>
      <c r="P328" s="14" t="str">
        <f>IF($G328=P$4&amp;"-"&amp;P$5,IF(COUNTIF($G$6:$G328,"="&amp;$G328)&gt;5,"",$F328),"")</f>
        <v/>
      </c>
      <c r="Q328" s="15" t="str">
        <f>IF($G328=Q$4&amp;"-"&amp;Q$5,IF(COUNTIF($G$6:$G328,"="&amp;$G328)&gt;5,"",$F328),"")</f>
        <v/>
      </c>
      <c r="R328" s="14" t="str">
        <f>IF($G328=R$4&amp;"-"&amp;R$5,IF(COUNTIF($G$6:$G328,"="&amp;$G328)&gt;5,"",$F328),"")</f>
        <v/>
      </c>
      <c r="S328" s="15" t="str">
        <f>IF($G328=S$4&amp;"-"&amp;S$5,IF(COUNTIF($G$6:$G328,"="&amp;$G328)&gt;5,"",$F328),"")</f>
        <v/>
      </c>
      <c r="T328" s="14" t="str">
        <f>IF($G328=T$4&amp;"-"&amp;T$5,IF(COUNTIF($G$6:$G328,"="&amp;$G328)&gt;5,"",$F328),"")</f>
        <v/>
      </c>
      <c r="U328" s="15" t="str">
        <f>IF($G328=U$4&amp;"-"&amp;U$5,IF(COUNTIF($G$6:$G328,"="&amp;$G328)&gt;5,"",$F328),"")</f>
        <v/>
      </c>
      <c r="V328" s="14" t="str">
        <f>IF($G328=V$4&amp;"-"&amp;V$5,IF(COUNTIF($G$6:$G328,"="&amp;$G328)&gt;5,"",$F328),"")</f>
        <v/>
      </c>
      <c r="W328" s="15" t="str">
        <f>IF($G328=W$4&amp;"-"&amp;W$5,IF(COUNTIF($G$6:$G328,"="&amp;$G328)&gt;5,"",$F328),"")</f>
        <v/>
      </c>
    </row>
    <row r="329" spans="1:23" x14ac:dyDescent="0.2">
      <c r="A329">
        <v>324</v>
      </c>
      <c r="B329" s="1">
        <v>2.1851851851851848E-2</v>
      </c>
      <c r="C329" t="s">
        <v>346</v>
      </c>
      <c r="D329" t="s">
        <v>8</v>
      </c>
      <c r="E329" t="s">
        <v>52</v>
      </c>
      <c r="F329">
        <v>139</v>
      </c>
      <c r="G329" t="s">
        <v>73</v>
      </c>
      <c r="H329" s="14" t="str">
        <f>IF($G329=H$4&amp;"-"&amp;H$5,IF(COUNTIF($G$6:$G329,"="&amp;$G329)&gt;5,"",$F329),"")</f>
        <v/>
      </c>
      <c r="I329" s="15" t="str">
        <f>IF($G329=I$4&amp;"-"&amp;I$5,IF(COUNTIF($G$6:$G329,"="&amp;$G329)&gt;5,"",$F329),"")</f>
        <v/>
      </c>
      <c r="J329" s="14" t="str">
        <f>IF($G329=J$4&amp;"-"&amp;J$5,IF(COUNTIF($G$6:$G329,"="&amp;$G329)&gt;5,"",$F329),"")</f>
        <v/>
      </c>
      <c r="K329" s="15" t="str">
        <f>IF($G329=K$4&amp;"-"&amp;K$5,IF(COUNTIF($G$6:$G329,"="&amp;$G329)&gt;5,"",$F329),"")</f>
        <v/>
      </c>
      <c r="L329" s="14" t="str">
        <f>IF($G329=L$4&amp;"-"&amp;L$5,IF(COUNTIF($G$6:$G329,"="&amp;$G329)&gt;5,"",$F329),"")</f>
        <v/>
      </c>
      <c r="M329" s="15" t="str">
        <f>IF($G329=M$4&amp;"-"&amp;M$5,IF(COUNTIF($G$6:$G329,"="&amp;$G329)&gt;5,"",$F329),"")</f>
        <v/>
      </c>
      <c r="N329" s="14" t="str">
        <f>IF($G329=N$4&amp;"-"&amp;N$5,IF(COUNTIF($G$6:$G329,"="&amp;$G329)&gt;5,"",$F329),"")</f>
        <v/>
      </c>
      <c r="O329" s="15" t="str">
        <f>IF($G329=O$4&amp;"-"&amp;O$5,IF(COUNTIF($G$6:$G329,"="&amp;$G329)&gt;5,"",$F329),"")</f>
        <v/>
      </c>
      <c r="P329" s="14" t="str">
        <f>IF($G329=P$4&amp;"-"&amp;P$5,IF(COUNTIF($G$6:$G329,"="&amp;$G329)&gt;5,"",$F329),"")</f>
        <v/>
      </c>
      <c r="Q329" s="15" t="str">
        <f>IF($G329=Q$4&amp;"-"&amp;Q$5,IF(COUNTIF($G$6:$G329,"="&amp;$G329)&gt;5,"",$F329),"")</f>
        <v/>
      </c>
      <c r="R329" s="14" t="str">
        <f>IF($G329=R$4&amp;"-"&amp;R$5,IF(COUNTIF($G$6:$G329,"="&amp;$G329)&gt;5,"",$F329),"")</f>
        <v/>
      </c>
      <c r="S329" s="15" t="str">
        <f>IF($G329=S$4&amp;"-"&amp;S$5,IF(COUNTIF($G$6:$G329,"="&amp;$G329)&gt;5,"",$F329),"")</f>
        <v/>
      </c>
      <c r="T329" s="14" t="str">
        <f>IF($G329=T$4&amp;"-"&amp;T$5,IF(COUNTIF($G$6:$G329,"="&amp;$G329)&gt;5,"",$F329),"")</f>
        <v/>
      </c>
      <c r="U329" s="15" t="str">
        <f>IF($G329=U$4&amp;"-"&amp;U$5,IF(COUNTIF($G$6:$G329,"="&amp;$G329)&gt;5,"",$F329),"")</f>
        <v/>
      </c>
      <c r="V329" s="14" t="str">
        <f>IF($G329=V$4&amp;"-"&amp;V$5,IF(COUNTIF($G$6:$G329,"="&amp;$G329)&gt;5,"",$F329),"")</f>
        <v/>
      </c>
      <c r="W329" s="15" t="str">
        <f>IF($G329=W$4&amp;"-"&amp;W$5,IF(COUNTIF($G$6:$G329,"="&amp;$G329)&gt;5,"",$F329),"")</f>
        <v/>
      </c>
    </row>
    <row r="330" spans="1:23" x14ac:dyDescent="0.2">
      <c r="A330">
        <v>325</v>
      </c>
      <c r="B330" s="1">
        <v>2.1851851851851848E-2</v>
      </c>
      <c r="C330" t="s">
        <v>347</v>
      </c>
      <c r="D330" t="s">
        <v>8</v>
      </c>
      <c r="E330" t="s">
        <v>52</v>
      </c>
      <c r="F330">
        <v>140</v>
      </c>
      <c r="G330" t="s">
        <v>73</v>
      </c>
      <c r="H330" s="14" t="str">
        <f>IF($G330=H$4&amp;"-"&amp;H$5,IF(COUNTIF($G$6:$G330,"="&amp;$G330)&gt;5,"",$F330),"")</f>
        <v/>
      </c>
      <c r="I330" s="15" t="str">
        <f>IF($G330=I$4&amp;"-"&amp;I$5,IF(COUNTIF($G$6:$G330,"="&amp;$G330)&gt;5,"",$F330),"")</f>
        <v/>
      </c>
      <c r="J330" s="14" t="str">
        <f>IF($G330=J$4&amp;"-"&amp;J$5,IF(COUNTIF($G$6:$G330,"="&amp;$G330)&gt;5,"",$F330),"")</f>
        <v/>
      </c>
      <c r="K330" s="15" t="str">
        <f>IF($G330=K$4&amp;"-"&amp;K$5,IF(COUNTIF($G$6:$G330,"="&amp;$G330)&gt;5,"",$F330),"")</f>
        <v/>
      </c>
      <c r="L330" s="14" t="str">
        <f>IF($G330=L$4&amp;"-"&amp;L$5,IF(COUNTIF($G$6:$G330,"="&amp;$G330)&gt;5,"",$F330),"")</f>
        <v/>
      </c>
      <c r="M330" s="15" t="str">
        <f>IF($G330=M$4&amp;"-"&amp;M$5,IF(COUNTIF($G$6:$G330,"="&amp;$G330)&gt;5,"",$F330),"")</f>
        <v/>
      </c>
      <c r="N330" s="14" t="str">
        <f>IF($G330=N$4&amp;"-"&amp;N$5,IF(COUNTIF($G$6:$G330,"="&amp;$G330)&gt;5,"",$F330),"")</f>
        <v/>
      </c>
      <c r="O330" s="15" t="str">
        <f>IF($G330=O$4&amp;"-"&amp;O$5,IF(COUNTIF($G$6:$G330,"="&amp;$G330)&gt;5,"",$F330),"")</f>
        <v/>
      </c>
      <c r="P330" s="14" t="str">
        <f>IF($G330=P$4&amp;"-"&amp;P$5,IF(COUNTIF($G$6:$G330,"="&amp;$G330)&gt;5,"",$F330),"")</f>
        <v/>
      </c>
      <c r="Q330" s="15" t="str">
        <f>IF($G330=Q$4&amp;"-"&amp;Q$5,IF(COUNTIF($G$6:$G330,"="&amp;$G330)&gt;5,"",$F330),"")</f>
        <v/>
      </c>
      <c r="R330" s="14" t="str">
        <f>IF($G330=R$4&amp;"-"&amp;R$5,IF(COUNTIF($G$6:$G330,"="&amp;$G330)&gt;5,"",$F330),"")</f>
        <v/>
      </c>
      <c r="S330" s="15" t="str">
        <f>IF($G330=S$4&amp;"-"&amp;S$5,IF(COUNTIF($G$6:$G330,"="&amp;$G330)&gt;5,"",$F330),"")</f>
        <v/>
      </c>
      <c r="T330" s="14" t="str">
        <f>IF($G330=T$4&amp;"-"&amp;T$5,IF(COUNTIF($G$6:$G330,"="&amp;$G330)&gt;5,"",$F330),"")</f>
        <v/>
      </c>
      <c r="U330" s="15" t="str">
        <f>IF($G330=U$4&amp;"-"&amp;U$5,IF(COUNTIF($G$6:$G330,"="&amp;$G330)&gt;5,"",$F330),"")</f>
        <v/>
      </c>
      <c r="V330" s="14" t="str">
        <f>IF($G330=V$4&amp;"-"&amp;V$5,IF(COUNTIF($G$6:$G330,"="&amp;$G330)&gt;5,"",$F330),"")</f>
        <v/>
      </c>
      <c r="W330" s="15" t="str">
        <f>IF($G330=W$4&amp;"-"&amp;W$5,IF(COUNTIF($G$6:$G330,"="&amp;$G330)&gt;5,"",$F330),"")</f>
        <v/>
      </c>
    </row>
    <row r="331" spans="1:23" x14ac:dyDescent="0.2">
      <c r="A331">
        <v>326</v>
      </c>
      <c r="B331" s="1">
        <v>2.1875000000000002E-2</v>
      </c>
      <c r="C331" t="s">
        <v>348</v>
      </c>
      <c r="D331" t="s">
        <v>22</v>
      </c>
      <c r="E331" t="s">
        <v>2</v>
      </c>
      <c r="F331">
        <v>186</v>
      </c>
      <c r="G331" t="s">
        <v>23</v>
      </c>
      <c r="H331" s="14" t="str">
        <f>IF($G331=H$4&amp;"-"&amp;H$5,IF(COUNTIF($G$6:$G331,"="&amp;$G331)&gt;5,"",$F331),"")</f>
        <v/>
      </c>
      <c r="I331" s="15" t="str">
        <f>IF($G331=I$4&amp;"-"&amp;I$5,IF(COUNTIF($G$6:$G331,"="&amp;$G331)&gt;5,"",$F331),"")</f>
        <v/>
      </c>
      <c r="J331" s="14" t="str">
        <f>IF($G331=J$4&amp;"-"&amp;J$5,IF(COUNTIF($G$6:$G331,"="&amp;$G331)&gt;5,"",$F331),"")</f>
        <v/>
      </c>
      <c r="K331" s="15" t="str">
        <f>IF($G331=K$4&amp;"-"&amp;K$5,IF(COUNTIF($G$6:$G331,"="&amp;$G331)&gt;5,"",$F331),"")</f>
        <v/>
      </c>
      <c r="L331" s="14" t="str">
        <f>IF($G331=L$4&amp;"-"&amp;L$5,IF(COUNTIF($G$6:$G331,"="&amp;$G331)&gt;5,"",$F331),"")</f>
        <v/>
      </c>
      <c r="M331" s="15" t="str">
        <f>IF($G331=M$4&amp;"-"&amp;M$5,IF(COUNTIF($G$6:$G331,"="&amp;$G331)&gt;5,"",$F331),"")</f>
        <v/>
      </c>
      <c r="N331" s="14" t="str">
        <f>IF($G331=N$4&amp;"-"&amp;N$5,IF(COUNTIF($G$6:$G331,"="&amp;$G331)&gt;5,"",$F331),"")</f>
        <v/>
      </c>
      <c r="O331" s="15" t="str">
        <f>IF($G331=O$4&amp;"-"&amp;O$5,IF(COUNTIF($G$6:$G331,"="&amp;$G331)&gt;5,"",$F331),"")</f>
        <v/>
      </c>
      <c r="P331" s="14" t="str">
        <f>IF($G331=P$4&amp;"-"&amp;P$5,IF(COUNTIF($G$6:$G331,"="&amp;$G331)&gt;5,"",$F331),"")</f>
        <v/>
      </c>
      <c r="Q331" s="15" t="str">
        <f>IF($G331=Q$4&amp;"-"&amp;Q$5,IF(COUNTIF($G$6:$G331,"="&amp;$G331)&gt;5,"",$F331),"")</f>
        <v/>
      </c>
      <c r="R331" s="14" t="str">
        <f>IF($G331=R$4&amp;"-"&amp;R$5,IF(COUNTIF($G$6:$G331,"="&amp;$G331)&gt;5,"",$F331),"")</f>
        <v/>
      </c>
      <c r="S331" s="15" t="str">
        <f>IF($G331=S$4&amp;"-"&amp;S$5,IF(COUNTIF($G$6:$G331,"="&amp;$G331)&gt;5,"",$F331),"")</f>
        <v/>
      </c>
      <c r="T331" s="14" t="str">
        <f>IF($G331=T$4&amp;"-"&amp;T$5,IF(COUNTIF($G$6:$G331,"="&amp;$G331)&gt;5,"",$F331),"")</f>
        <v/>
      </c>
      <c r="U331" s="15" t="str">
        <f>IF($G331=U$4&amp;"-"&amp;U$5,IF(COUNTIF($G$6:$G331,"="&amp;$G331)&gt;5,"",$F331),"")</f>
        <v/>
      </c>
      <c r="V331" s="14" t="str">
        <f>IF($G331=V$4&amp;"-"&amp;V$5,IF(COUNTIF($G$6:$G331,"="&amp;$G331)&gt;5,"",$F331),"")</f>
        <v/>
      </c>
      <c r="W331" s="15" t="str">
        <f>IF($G331=W$4&amp;"-"&amp;W$5,IF(COUNTIF($G$6:$G331,"="&amp;$G331)&gt;5,"",$F331),"")</f>
        <v/>
      </c>
    </row>
    <row r="332" spans="1:23" x14ac:dyDescent="0.2">
      <c r="A332">
        <v>327</v>
      </c>
      <c r="B332" s="1">
        <v>2.193287037037037E-2</v>
      </c>
      <c r="C332" t="s">
        <v>349</v>
      </c>
      <c r="D332" t="s">
        <v>8</v>
      </c>
      <c r="E332" t="s">
        <v>2</v>
      </c>
      <c r="F332">
        <v>187</v>
      </c>
      <c r="G332" t="s">
        <v>9</v>
      </c>
      <c r="H332" s="14" t="str">
        <f>IF($G332=H$4&amp;"-"&amp;H$5,IF(COUNTIF($G$6:$G332,"="&amp;$G332)&gt;5,"",$F332),"")</f>
        <v/>
      </c>
      <c r="I332" s="15" t="str">
        <f>IF($G332=I$4&amp;"-"&amp;I$5,IF(COUNTIF($G$6:$G332,"="&amp;$G332)&gt;5,"",$F332),"")</f>
        <v/>
      </c>
      <c r="J332" s="14" t="str">
        <f>IF($G332=J$4&amp;"-"&amp;J$5,IF(COUNTIF($G$6:$G332,"="&amp;$G332)&gt;5,"",$F332),"")</f>
        <v/>
      </c>
      <c r="K332" s="15" t="str">
        <f>IF($G332=K$4&amp;"-"&amp;K$5,IF(COUNTIF($G$6:$G332,"="&amp;$G332)&gt;5,"",$F332),"")</f>
        <v/>
      </c>
      <c r="L332" s="14" t="str">
        <f>IF($G332=L$4&amp;"-"&amp;L$5,IF(COUNTIF($G$6:$G332,"="&amp;$G332)&gt;5,"",$F332),"")</f>
        <v/>
      </c>
      <c r="M332" s="15" t="str">
        <f>IF($G332=M$4&amp;"-"&amp;M$5,IF(COUNTIF($G$6:$G332,"="&amp;$G332)&gt;5,"",$F332),"")</f>
        <v/>
      </c>
      <c r="N332" s="14" t="str">
        <f>IF($G332=N$4&amp;"-"&amp;N$5,IF(COUNTIF($G$6:$G332,"="&amp;$G332)&gt;5,"",$F332),"")</f>
        <v/>
      </c>
      <c r="O332" s="15" t="str">
        <f>IF($G332=O$4&amp;"-"&amp;O$5,IF(COUNTIF($G$6:$G332,"="&amp;$G332)&gt;5,"",$F332),"")</f>
        <v/>
      </c>
      <c r="P332" s="14" t="str">
        <f>IF($G332=P$4&amp;"-"&amp;P$5,IF(COUNTIF($G$6:$G332,"="&amp;$G332)&gt;5,"",$F332),"")</f>
        <v/>
      </c>
      <c r="Q332" s="15" t="str">
        <f>IF($G332=Q$4&amp;"-"&amp;Q$5,IF(COUNTIF($G$6:$G332,"="&amp;$G332)&gt;5,"",$F332),"")</f>
        <v/>
      </c>
      <c r="R332" s="14" t="str">
        <f>IF($G332=R$4&amp;"-"&amp;R$5,IF(COUNTIF($G$6:$G332,"="&amp;$G332)&gt;5,"",$F332),"")</f>
        <v/>
      </c>
      <c r="S332" s="15" t="str">
        <f>IF($G332=S$4&amp;"-"&amp;S$5,IF(COUNTIF($G$6:$G332,"="&amp;$G332)&gt;5,"",$F332),"")</f>
        <v/>
      </c>
      <c r="T332" s="14" t="str">
        <f>IF($G332=T$4&amp;"-"&amp;T$5,IF(COUNTIF($G$6:$G332,"="&amp;$G332)&gt;5,"",$F332),"")</f>
        <v/>
      </c>
      <c r="U332" s="15" t="str">
        <f>IF($G332=U$4&amp;"-"&amp;U$5,IF(COUNTIF($G$6:$G332,"="&amp;$G332)&gt;5,"",$F332),"")</f>
        <v/>
      </c>
      <c r="V332" s="14" t="str">
        <f>IF($G332=V$4&amp;"-"&amp;V$5,IF(COUNTIF($G$6:$G332,"="&amp;$G332)&gt;5,"",$F332),"")</f>
        <v/>
      </c>
      <c r="W332" s="15" t="str">
        <f>IF($G332=W$4&amp;"-"&amp;W$5,IF(COUNTIF($G$6:$G332,"="&amp;$G332)&gt;5,"",$F332),"")</f>
        <v/>
      </c>
    </row>
    <row r="333" spans="1:23" x14ac:dyDescent="0.2">
      <c r="A333">
        <v>328</v>
      </c>
      <c r="B333" s="1">
        <v>2.210648148148148E-2</v>
      </c>
      <c r="C333" t="s">
        <v>350</v>
      </c>
      <c r="D333" t="s">
        <v>17</v>
      </c>
      <c r="E333" t="s">
        <v>2</v>
      </c>
      <c r="F333">
        <v>188</v>
      </c>
      <c r="G333" t="s">
        <v>18</v>
      </c>
      <c r="H333" s="14" t="str">
        <f>IF($G333=H$4&amp;"-"&amp;H$5,IF(COUNTIF($G$6:$G333,"="&amp;$G333)&gt;5,"",$F333),"")</f>
        <v/>
      </c>
      <c r="I333" s="15" t="str">
        <f>IF($G333=I$4&amp;"-"&amp;I$5,IF(COUNTIF($G$6:$G333,"="&amp;$G333)&gt;5,"",$F333),"")</f>
        <v/>
      </c>
      <c r="J333" s="14" t="str">
        <f>IF($G333=J$4&amp;"-"&amp;J$5,IF(COUNTIF($G$6:$G333,"="&amp;$G333)&gt;5,"",$F333),"")</f>
        <v/>
      </c>
      <c r="K333" s="15" t="str">
        <f>IF($G333=K$4&amp;"-"&amp;K$5,IF(COUNTIF($G$6:$G333,"="&amp;$G333)&gt;5,"",$F333),"")</f>
        <v/>
      </c>
      <c r="L333" s="14" t="str">
        <f>IF($G333=L$4&amp;"-"&amp;L$5,IF(COUNTIF($G$6:$G333,"="&amp;$G333)&gt;5,"",$F333),"")</f>
        <v/>
      </c>
      <c r="M333" s="15" t="str">
        <f>IF($G333=M$4&amp;"-"&amp;M$5,IF(COUNTIF($G$6:$G333,"="&amp;$G333)&gt;5,"",$F333),"")</f>
        <v/>
      </c>
      <c r="N333" s="14" t="str">
        <f>IF($G333=N$4&amp;"-"&amp;N$5,IF(COUNTIF($G$6:$G333,"="&amp;$G333)&gt;5,"",$F333),"")</f>
        <v/>
      </c>
      <c r="O333" s="15" t="str">
        <f>IF($G333=O$4&amp;"-"&amp;O$5,IF(COUNTIF($G$6:$G333,"="&amp;$G333)&gt;5,"",$F333),"")</f>
        <v/>
      </c>
      <c r="P333" s="14" t="str">
        <f>IF($G333=P$4&amp;"-"&amp;P$5,IF(COUNTIF($G$6:$G333,"="&amp;$G333)&gt;5,"",$F333),"")</f>
        <v/>
      </c>
      <c r="Q333" s="15" t="str">
        <f>IF($G333=Q$4&amp;"-"&amp;Q$5,IF(COUNTIF($G$6:$G333,"="&amp;$G333)&gt;5,"",$F333),"")</f>
        <v/>
      </c>
      <c r="R333" s="14" t="str">
        <f>IF($G333=R$4&amp;"-"&amp;R$5,IF(COUNTIF($G$6:$G333,"="&amp;$G333)&gt;5,"",$F333),"")</f>
        <v/>
      </c>
      <c r="S333" s="15" t="str">
        <f>IF($G333=S$4&amp;"-"&amp;S$5,IF(COUNTIF($G$6:$G333,"="&amp;$G333)&gt;5,"",$F333),"")</f>
        <v/>
      </c>
      <c r="T333" s="14" t="str">
        <f>IF($G333=T$4&amp;"-"&amp;T$5,IF(COUNTIF($G$6:$G333,"="&amp;$G333)&gt;5,"",$F333),"")</f>
        <v/>
      </c>
      <c r="U333" s="15" t="str">
        <f>IF($G333=U$4&amp;"-"&amp;U$5,IF(COUNTIF($G$6:$G333,"="&amp;$G333)&gt;5,"",$F333),"")</f>
        <v/>
      </c>
      <c r="V333" s="14" t="str">
        <f>IF($G333=V$4&amp;"-"&amp;V$5,IF(COUNTIF($G$6:$G333,"="&amp;$G333)&gt;5,"",$F333),"")</f>
        <v/>
      </c>
      <c r="W333" s="15" t="str">
        <f>IF($G333=W$4&amp;"-"&amp;W$5,IF(COUNTIF($G$6:$G333,"="&amp;$G333)&gt;5,"",$F333),"")</f>
        <v/>
      </c>
    </row>
    <row r="334" spans="1:23" x14ac:dyDescent="0.2">
      <c r="A334">
        <v>329</v>
      </c>
      <c r="B334" s="1">
        <v>2.2129629629629628E-2</v>
      </c>
      <c r="C334" t="s">
        <v>351</v>
      </c>
      <c r="D334" t="s">
        <v>8</v>
      </c>
      <c r="E334" t="s">
        <v>52</v>
      </c>
      <c r="F334">
        <v>141</v>
      </c>
      <c r="G334" t="s">
        <v>73</v>
      </c>
      <c r="H334" s="14" t="str">
        <f>IF($G334=H$4&amp;"-"&amp;H$5,IF(COUNTIF($G$6:$G334,"="&amp;$G334)&gt;5,"",$F334),"")</f>
        <v/>
      </c>
      <c r="I334" s="15" t="str">
        <f>IF($G334=I$4&amp;"-"&amp;I$5,IF(COUNTIF($G$6:$G334,"="&amp;$G334)&gt;5,"",$F334),"")</f>
        <v/>
      </c>
      <c r="J334" s="14" t="str">
        <f>IF($G334=J$4&amp;"-"&amp;J$5,IF(COUNTIF($G$6:$G334,"="&amp;$G334)&gt;5,"",$F334),"")</f>
        <v/>
      </c>
      <c r="K334" s="15" t="str">
        <f>IF($G334=K$4&amp;"-"&amp;K$5,IF(COUNTIF($G$6:$G334,"="&amp;$G334)&gt;5,"",$F334),"")</f>
        <v/>
      </c>
      <c r="L334" s="14" t="str">
        <f>IF($G334=L$4&amp;"-"&amp;L$5,IF(COUNTIF($G$6:$G334,"="&amp;$G334)&gt;5,"",$F334),"")</f>
        <v/>
      </c>
      <c r="M334" s="15" t="str">
        <f>IF($G334=M$4&amp;"-"&amp;M$5,IF(COUNTIF($G$6:$G334,"="&amp;$G334)&gt;5,"",$F334),"")</f>
        <v/>
      </c>
      <c r="N334" s="14" t="str">
        <f>IF($G334=N$4&amp;"-"&amp;N$5,IF(COUNTIF($G$6:$G334,"="&amp;$G334)&gt;5,"",$F334),"")</f>
        <v/>
      </c>
      <c r="O334" s="15" t="str">
        <f>IF($G334=O$4&amp;"-"&amp;O$5,IF(COUNTIF($G$6:$G334,"="&amp;$G334)&gt;5,"",$F334),"")</f>
        <v/>
      </c>
      <c r="P334" s="14" t="str">
        <f>IF($G334=P$4&amp;"-"&amp;P$5,IF(COUNTIF($G$6:$G334,"="&amp;$G334)&gt;5,"",$F334),"")</f>
        <v/>
      </c>
      <c r="Q334" s="15" t="str">
        <f>IF($G334=Q$4&amp;"-"&amp;Q$5,IF(COUNTIF($G$6:$G334,"="&amp;$G334)&gt;5,"",$F334),"")</f>
        <v/>
      </c>
      <c r="R334" s="14" t="str">
        <f>IF($G334=R$4&amp;"-"&amp;R$5,IF(COUNTIF($G$6:$G334,"="&amp;$G334)&gt;5,"",$F334),"")</f>
        <v/>
      </c>
      <c r="S334" s="15" t="str">
        <f>IF($G334=S$4&amp;"-"&amp;S$5,IF(COUNTIF($G$6:$G334,"="&amp;$G334)&gt;5,"",$F334),"")</f>
        <v/>
      </c>
      <c r="T334" s="14" t="str">
        <f>IF($G334=T$4&amp;"-"&amp;T$5,IF(COUNTIF($G$6:$G334,"="&amp;$G334)&gt;5,"",$F334),"")</f>
        <v/>
      </c>
      <c r="U334" s="15" t="str">
        <f>IF($G334=U$4&amp;"-"&amp;U$5,IF(COUNTIF($G$6:$G334,"="&amp;$G334)&gt;5,"",$F334),"")</f>
        <v/>
      </c>
      <c r="V334" s="14" t="str">
        <f>IF($G334=V$4&amp;"-"&amp;V$5,IF(COUNTIF($G$6:$G334,"="&amp;$G334)&gt;5,"",$F334),"")</f>
        <v/>
      </c>
      <c r="W334" s="15" t="str">
        <f>IF($G334=W$4&amp;"-"&amp;W$5,IF(COUNTIF($G$6:$G334,"="&amp;$G334)&gt;5,"",$F334),"")</f>
        <v/>
      </c>
    </row>
    <row r="335" spans="1:23" x14ac:dyDescent="0.2">
      <c r="A335">
        <v>330</v>
      </c>
      <c r="B335" s="1">
        <v>2.2187499999999999E-2</v>
      </c>
      <c r="C335" t="s">
        <v>352</v>
      </c>
      <c r="D335" t="s">
        <v>22</v>
      </c>
      <c r="E335" t="s">
        <v>52</v>
      </c>
      <c r="F335">
        <v>142</v>
      </c>
      <c r="G335" t="s">
        <v>61</v>
      </c>
      <c r="H335" s="14" t="str">
        <f>IF($G335=H$4&amp;"-"&amp;H$5,IF(COUNTIF($G$6:$G335,"="&amp;$G335)&gt;5,"",$F335),"")</f>
        <v/>
      </c>
      <c r="I335" s="15" t="str">
        <f>IF($G335=I$4&amp;"-"&amp;I$5,IF(COUNTIF($G$6:$G335,"="&amp;$G335)&gt;5,"",$F335),"")</f>
        <v/>
      </c>
      <c r="J335" s="14" t="str">
        <f>IF($G335=J$4&amp;"-"&amp;J$5,IF(COUNTIF($G$6:$G335,"="&amp;$G335)&gt;5,"",$F335),"")</f>
        <v/>
      </c>
      <c r="K335" s="15" t="str">
        <f>IF($G335=K$4&amp;"-"&amp;K$5,IF(COUNTIF($G$6:$G335,"="&amp;$G335)&gt;5,"",$F335),"")</f>
        <v/>
      </c>
      <c r="L335" s="14" t="str">
        <f>IF($G335=L$4&amp;"-"&amp;L$5,IF(COUNTIF($G$6:$G335,"="&amp;$G335)&gt;5,"",$F335),"")</f>
        <v/>
      </c>
      <c r="M335" s="15" t="str">
        <f>IF($G335=M$4&amp;"-"&amp;M$5,IF(COUNTIF($G$6:$G335,"="&amp;$G335)&gt;5,"",$F335),"")</f>
        <v/>
      </c>
      <c r="N335" s="14" t="str">
        <f>IF($G335=N$4&amp;"-"&amp;N$5,IF(COUNTIF($G$6:$G335,"="&amp;$G335)&gt;5,"",$F335),"")</f>
        <v/>
      </c>
      <c r="O335" s="15" t="str">
        <f>IF($G335=O$4&amp;"-"&amp;O$5,IF(COUNTIF($G$6:$G335,"="&amp;$G335)&gt;5,"",$F335),"")</f>
        <v/>
      </c>
      <c r="P335" s="14" t="str">
        <f>IF($G335=P$4&amp;"-"&amp;P$5,IF(COUNTIF($G$6:$G335,"="&amp;$G335)&gt;5,"",$F335),"")</f>
        <v/>
      </c>
      <c r="Q335" s="15" t="str">
        <f>IF($G335=Q$4&amp;"-"&amp;Q$5,IF(COUNTIF($G$6:$G335,"="&amp;$G335)&gt;5,"",$F335),"")</f>
        <v/>
      </c>
      <c r="R335" s="14" t="str">
        <f>IF($G335=R$4&amp;"-"&amp;R$5,IF(COUNTIF($G$6:$G335,"="&amp;$G335)&gt;5,"",$F335),"")</f>
        <v/>
      </c>
      <c r="S335" s="15" t="str">
        <f>IF($G335=S$4&amp;"-"&amp;S$5,IF(COUNTIF($G$6:$G335,"="&amp;$G335)&gt;5,"",$F335),"")</f>
        <v/>
      </c>
      <c r="T335" s="14" t="str">
        <f>IF($G335=T$4&amp;"-"&amp;T$5,IF(COUNTIF($G$6:$G335,"="&amp;$G335)&gt;5,"",$F335),"")</f>
        <v/>
      </c>
      <c r="U335" s="15" t="str">
        <f>IF($G335=U$4&amp;"-"&amp;U$5,IF(COUNTIF($G$6:$G335,"="&amp;$G335)&gt;5,"",$F335),"")</f>
        <v/>
      </c>
      <c r="V335" s="14" t="str">
        <f>IF($G335=V$4&amp;"-"&amp;V$5,IF(COUNTIF($G$6:$G335,"="&amp;$G335)&gt;5,"",$F335),"")</f>
        <v/>
      </c>
      <c r="W335" s="15" t="str">
        <f>IF($G335=W$4&amp;"-"&amp;W$5,IF(COUNTIF($G$6:$G335,"="&amp;$G335)&gt;5,"",$F335),"")</f>
        <v/>
      </c>
    </row>
    <row r="336" spans="1:23" x14ac:dyDescent="0.2">
      <c r="A336">
        <v>331</v>
      </c>
      <c r="B336" s="1">
        <v>2.2199074074074076E-2</v>
      </c>
      <c r="C336" t="s">
        <v>353</v>
      </c>
      <c r="D336" t="s">
        <v>22</v>
      </c>
      <c r="E336" t="s">
        <v>52</v>
      </c>
      <c r="F336">
        <v>143</v>
      </c>
      <c r="G336" t="s">
        <v>61</v>
      </c>
      <c r="H336" s="14" t="str">
        <f>IF($G336=H$4&amp;"-"&amp;H$5,IF(COUNTIF($G$6:$G336,"="&amp;$G336)&gt;5,"",$F336),"")</f>
        <v/>
      </c>
      <c r="I336" s="15" t="str">
        <f>IF($G336=I$4&amp;"-"&amp;I$5,IF(COUNTIF($G$6:$G336,"="&amp;$G336)&gt;5,"",$F336),"")</f>
        <v/>
      </c>
      <c r="J336" s="14" t="str">
        <f>IF($G336=J$4&amp;"-"&amp;J$5,IF(COUNTIF($G$6:$G336,"="&amp;$G336)&gt;5,"",$F336),"")</f>
        <v/>
      </c>
      <c r="K336" s="15" t="str">
        <f>IF($G336=K$4&amp;"-"&amp;K$5,IF(COUNTIF($G$6:$G336,"="&amp;$G336)&gt;5,"",$F336),"")</f>
        <v/>
      </c>
      <c r="L336" s="14" t="str">
        <f>IF($G336=L$4&amp;"-"&amp;L$5,IF(COUNTIF($G$6:$G336,"="&amp;$G336)&gt;5,"",$F336),"")</f>
        <v/>
      </c>
      <c r="M336" s="15" t="str">
        <f>IF($G336=M$4&amp;"-"&amp;M$5,IF(COUNTIF($G$6:$G336,"="&amp;$G336)&gt;5,"",$F336),"")</f>
        <v/>
      </c>
      <c r="N336" s="14" t="str">
        <f>IF($G336=N$4&amp;"-"&amp;N$5,IF(COUNTIF($G$6:$G336,"="&amp;$G336)&gt;5,"",$F336),"")</f>
        <v/>
      </c>
      <c r="O336" s="15" t="str">
        <f>IF($G336=O$4&amp;"-"&amp;O$5,IF(COUNTIF($G$6:$G336,"="&amp;$G336)&gt;5,"",$F336),"")</f>
        <v/>
      </c>
      <c r="P336" s="14" t="str">
        <f>IF($G336=P$4&amp;"-"&amp;P$5,IF(COUNTIF($G$6:$G336,"="&amp;$G336)&gt;5,"",$F336),"")</f>
        <v/>
      </c>
      <c r="Q336" s="15" t="str">
        <f>IF($G336=Q$4&amp;"-"&amp;Q$5,IF(COUNTIF($G$6:$G336,"="&amp;$G336)&gt;5,"",$F336),"")</f>
        <v/>
      </c>
      <c r="R336" s="14" t="str">
        <f>IF($G336=R$4&amp;"-"&amp;R$5,IF(COUNTIF($G$6:$G336,"="&amp;$G336)&gt;5,"",$F336),"")</f>
        <v/>
      </c>
      <c r="S336" s="15" t="str">
        <f>IF($G336=S$4&amp;"-"&amp;S$5,IF(COUNTIF($G$6:$G336,"="&amp;$G336)&gt;5,"",$F336),"")</f>
        <v/>
      </c>
      <c r="T336" s="14" t="str">
        <f>IF($G336=T$4&amp;"-"&amp;T$5,IF(COUNTIF($G$6:$G336,"="&amp;$G336)&gt;5,"",$F336),"")</f>
        <v/>
      </c>
      <c r="U336" s="15" t="str">
        <f>IF($G336=U$4&amp;"-"&amp;U$5,IF(COUNTIF($G$6:$G336,"="&amp;$G336)&gt;5,"",$F336),"")</f>
        <v/>
      </c>
      <c r="V336" s="14" t="str">
        <f>IF($G336=V$4&amp;"-"&amp;V$5,IF(COUNTIF($G$6:$G336,"="&amp;$G336)&gt;5,"",$F336),"")</f>
        <v/>
      </c>
      <c r="W336" s="15" t="str">
        <f>IF($G336=W$4&amp;"-"&amp;W$5,IF(COUNTIF($G$6:$G336,"="&amp;$G336)&gt;5,"",$F336),"")</f>
        <v/>
      </c>
    </row>
    <row r="337" spans="1:23" x14ac:dyDescent="0.2">
      <c r="A337">
        <v>332</v>
      </c>
      <c r="B337" s="1">
        <v>2.2199074074074076E-2</v>
      </c>
      <c r="C337" t="s">
        <v>354</v>
      </c>
      <c r="D337" t="s">
        <v>22</v>
      </c>
      <c r="E337" t="s">
        <v>52</v>
      </c>
      <c r="F337">
        <v>144</v>
      </c>
      <c r="G337" t="s">
        <v>61</v>
      </c>
      <c r="H337" s="14" t="str">
        <f>IF($G337=H$4&amp;"-"&amp;H$5,IF(COUNTIF($G$6:$G337,"="&amp;$G337)&gt;5,"",$F337),"")</f>
        <v/>
      </c>
      <c r="I337" s="15" t="str">
        <f>IF($G337=I$4&amp;"-"&amp;I$5,IF(COUNTIF($G$6:$G337,"="&amp;$G337)&gt;5,"",$F337),"")</f>
        <v/>
      </c>
      <c r="J337" s="14" t="str">
        <f>IF($G337=J$4&amp;"-"&amp;J$5,IF(COUNTIF($G$6:$G337,"="&amp;$G337)&gt;5,"",$F337),"")</f>
        <v/>
      </c>
      <c r="K337" s="15" t="str">
        <f>IF($G337=K$4&amp;"-"&amp;K$5,IF(COUNTIF($G$6:$G337,"="&amp;$G337)&gt;5,"",$F337),"")</f>
        <v/>
      </c>
      <c r="L337" s="14" t="str">
        <f>IF($G337=L$4&amp;"-"&amp;L$5,IF(COUNTIF($G$6:$G337,"="&amp;$G337)&gt;5,"",$F337),"")</f>
        <v/>
      </c>
      <c r="M337" s="15" t="str">
        <f>IF($G337=M$4&amp;"-"&amp;M$5,IF(COUNTIF($G$6:$G337,"="&amp;$G337)&gt;5,"",$F337),"")</f>
        <v/>
      </c>
      <c r="N337" s="14" t="str">
        <f>IF($G337=N$4&amp;"-"&amp;N$5,IF(COUNTIF($G$6:$G337,"="&amp;$G337)&gt;5,"",$F337),"")</f>
        <v/>
      </c>
      <c r="O337" s="15" t="str">
        <f>IF($G337=O$4&amp;"-"&amp;O$5,IF(COUNTIF($G$6:$G337,"="&amp;$G337)&gt;5,"",$F337),"")</f>
        <v/>
      </c>
      <c r="P337" s="14" t="str">
        <f>IF($G337=P$4&amp;"-"&amp;P$5,IF(COUNTIF($G$6:$G337,"="&amp;$G337)&gt;5,"",$F337),"")</f>
        <v/>
      </c>
      <c r="Q337" s="15" t="str">
        <f>IF($G337=Q$4&amp;"-"&amp;Q$5,IF(COUNTIF($G$6:$G337,"="&amp;$G337)&gt;5,"",$F337),"")</f>
        <v/>
      </c>
      <c r="R337" s="14" t="str">
        <f>IF($G337=R$4&amp;"-"&amp;R$5,IF(COUNTIF($G$6:$G337,"="&amp;$G337)&gt;5,"",$F337),"")</f>
        <v/>
      </c>
      <c r="S337" s="15" t="str">
        <f>IF($G337=S$4&amp;"-"&amp;S$5,IF(COUNTIF($G$6:$G337,"="&amp;$G337)&gt;5,"",$F337),"")</f>
        <v/>
      </c>
      <c r="T337" s="14" t="str">
        <f>IF($G337=T$4&amp;"-"&amp;T$5,IF(COUNTIF($G$6:$G337,"="&amp;$G337)&gt;5,"",$F337),"")</f>
        <v/>
      </c>
      <c r="U337" s="15" t="str">
        <f>IF($G337=U$4&amp;"-"&amp;U$5,IF(COUNTIF($G$6:$G337,"="&amp;$G337)&gt;5,"",$F337),"")</f>
        <v/>
      </c>
      <c r="V337" s="14" t="str">
        <f>IF($G337=V$4&amp;"-"&amp;V$5,IF(COUNTIF($G$6:$G337,"="&amp;$G337)&gt;5,"",$F337),"")</f>
        <v/>
      </c>
      <c r="W337" s="15" t="str">
        <f>IF($G337=W$4&amp;"-"&amp;W$5,IF(COUNTIF($G$6:$G337,"="&amp;$G337)&gt;5,"",$F337),"")</f>
        <v/>
      </c>
    </row>
    <row r="338" spans="1:23" x14ac:dyDescent="0.2">
      <c r="A338">
        <v>333</v>
      </c>
      <c r="B338" s="1">
        <v>2.2233796296296297E-2</v>
      </c>
      <c r="C338" t="s">
        <v>355</v>
      </c>
      <c r="D338" t="s">
        <v>12</v>
      </c>
      <c r="E338" t="s">
        <v>2</v>
      </c>
      <c r="F338">
        <v>189</v>
      </c>
      <c r="G338" t="s">
        <v>13</v>
      </c>
      <c r="H338" s="14" t="str">
        <f>IF($G338=H$4&amp;"-"&amp;H$5,IF(COUNTIF($G$6:$G338,"="&amp;$G338)&gt;5,"",$F338),"")</f>
        <v/>
      </c>
      <c r="I338" s="15" t="str">
        <f>IF($G338=I$4&amp;"-"&amp;I$5,IF(COUNTIF($G$6:$G338,"="&amp;$G338)&gt;5,"",$F338),"")</f>
        <v/>
      </c>
      <c r="J338" s="14" t="str">
        <f>IF($G338=J$4&amp;"-"&amp;J$5,IF(COUNTIF($G$6:$G338,"="&amp;$G338)&gt;5,"",$F338),"")</f>
        <v/>
      </c>
      <c r="K338" s="15" t="str">
        <f>IF($G338=K$4&amp;"-"&amp;K$5,IF(COUNTIF($G$6:$G338,"="&amp;$G338)&gt;5,"",$F338),"")</f>
        <v/>
      </c>
      <c r="L338" s="14" t="str">
        <f>IF($G338=L$4&amp;"-"&amp;L$5,IF(COUNTIF($G$6:$G338,"="&amp;$G338)&gt;5,"",$F338),"")</f>
        <v/>
      </c>
      <c r="M338" s="15" t="str">
        <f>IF($G338=M$4&amp;"-"&amp;M$5,IF(COUNTIF($G$6:$G338,"="&amp;$G338)&gt;5,"",$F338),"")</f>
        <v/>
      </c>
      <c r="N338" s="14" t="str">
        <f>IF($G338=N$4&amp;"-"&amp;N$5,IF(COUNTIF($G$6:$G338,"="&amp;$G338)&gt;5,"",$F338),"")</f>
        <v/>
      </c>
      <c r="O338" s="15" t="str">
        <f>IF($G338=O$4&amp;"-"&amp;O$5,IF(COUNTIF($G$6:$G338,"="&amp;$G338)&gt;5,"",$F338),"")</f>
        <v/>
      </c>
      <c r="P338" s="14" t="str">
        <f>IF($G338=P$4&amp;"-"&amp;P$5,IF(COUNTIF($G$6:$G338,"="&amp;$G338)&gt;5,"",$F338),"")</f>
        <v/>
      </c>
      <c r="Q338" s="15" t="str">
        <f>IF($G338=Q$4&amp;"-"&amp;Q$5,IF(COUNTIF($G$6:$G338,"="&amp;$G338)&gt;5,"",$F338),"")</f>
        <v/>
      </c>
      <c r="R338" s="14" t="str">
        <f>IF($G338=R$4&amp;"-"&amp;R$5,IF(COUNTIF($G$6:$G338,"="&amp;$G338)&gt;5,"",$F338),"")</f>
        <v/>
      </c>
      <c r="S338" s="15" t="str">
        <f>IF($G338=S$4&amp;"-"&amp;S$5,IF(COUNTIF($G$6:$G338,"="&amp;$G338)&gt;5,"",$F338),"")</f>
        <v/>
      </c>
      <c r="T338" s="14" t="str">
        <f>IF($G338=T$4&amp;"-"&amp;T$5,IF(COUNTIF($G$6:$G338,"="&amp;$G338)&gt;5,"",$F338),"")</f>
        <v/>
      </c>
      <c r="U338" s="15" t="str">
        <f>IF($G338=U$4&amp;"-"&amp;U$5,IF(COUNTIF($G$6:$G338,"="&amp;$G338)&gt;5,"",$F338),"")</f>
        <v/>
      </c>
      <c r="V338" s="14" t="str">
        <f>IF($G338=V$4&amp;"-"&amp;V$5,IF(COUNTIF($G$6:$G338,"="&amp;$G338)&gt;5,"",$F338),"")</f>
        <v/>
      </c>
      <c r="W338" s="15" t="str">
        <f>IF($G338=W$4&amp;"-"&amp;W$5,IF(COUNTIF($G$6:$G338,"="&amp;$G338)&gt;5,"",$F338),"")</f>
        <v/>
      </c>
    </row>
    <row r="339" spans="1:23" x14ac:dyDescent="0.2">
      <c r="A339">
        <v>334</v>
      </c>
      <c r="B339" s="1">
        <v>2.225694444444444E-2</v>
      </c>
      <c r="C339" t="s">
        <v>356</v>
      </c>
      <c r="D339" t="s">
        <v>5</v>
      </c>
      <c r="E339" t="s">
        <v>52</v>
      </c>
      <c r="F339">
        <v>145</v>
      </c>
      <c r="G339" t="s">
        <v>55</v>
      </c>
      <c r="H339" s="14" t="str">
        <f>IF($G339=H$4&amp;"-"&amp;H$5,IF(COUNTIF($G$6:$G339,"="&amp;$G339)&gt;5,"",$F339),"")</f>
        <v/>
      </c>
      <c r="I339" s="15" t="str">
        <f>IF($G339=I$4&amp;"-"&amp;I$5,IF(COUNTIF($G$6:$G339,"="&amp;$G339)&gt;5,"",$F339),"")</f>
        <v/>
      </c>
      <c r="J339" s="14" t="str">
        <f>IF($G339=J$4&amp;"-"&amp;J$5,IF(COUNTIF($G$6:$G339,"="&amp;$G339)&gt;5,"",$F339),"")</f>
        <v/>
      </c>
      <c r="K339" s="15" t="str">
        <f>IF($G339=K$4&amp;"-"&amp;K$5,IF(COUNTIF($G$6:$G339,"="&amp;$G339)&gt;5,"",$F339),"")</f>
        <v/>
      </c>
      <c r="L339" s="14" t="str">
        <f>IF($G339=L$4&amp;"-"&amp;L$5,IF(COUNTIF($G$6:$G339,"="&amp;$G339)&gt;5,"",$F339),"")</f>
        <v/>
      </c>
      <c r="M339" s="15" t="str">
        <f>IF($G339=M$4&amp;"-"&amp;M$5,IF(COUNTIF($G$6:$G339,"="&amp;$G339)&gt;5,"",$F339),"")</f>
        <v/>
      </c>
      <c r="N339" s="14" t="str">
        <f>IF($G339=N$4&amp;"-"&amp;N$5,IF(COUNTIF($G$6:$G339,"="&amp;$G339)&gt;5,"",$F339),"")</f>
        <v/>
      </c>
      <c r="O339" s="15" t="str">
        <f>IF($G339=O$4&amp;"-"&amp;O$5,IF(COUNTIF($G$6:$G339,"="&amp;$G339)&gt;5,"",$F339),"")</f>
        <v/>
      </c>
      <c r="P339" s="14" t="str">
        <f>IF($G339=P$4&amp;"-"&amp;P$5,IF(COUNTIF($G$6:$G339,"="&amp;$G339)&gt;5,"",$F339),"")</f>
        <v/>
      </c>
      <c r="Q339" s="15" t="str">
        <f>IF($G339=Q$4&amp;"-"&amp;Q$5,IF(COUNTIF($G$6:$G339,"="&amp;$G339)&gt;5,"",$F339),"")</f>
        <v/>
      </c>
      <c r="R339" s="14" t="str">
        <f>IF($G339=R$4&amp;"-"&amp;R$5,IF(COUNTIF($G$6:$G339,"="&amp;$G339)&gt;5,"",$F339),"")</f>
        <v/>
      </c>
      <c r="S339" s="15" t="str">
        <f>IF($G339=S$4&amp;"-"&amp;S$5,IF(COUNTIF($G$6:$G339,"="&amp;$G339)&gt;5,"",$F339),"")</f>
        <v/>
      </c>
      <c r="T339" s="14" t="str">
        <f>IF($G339=T$4&amp;"-"&amp;T$5,IF(COUNTIF($G$6:$G339,"="&amp;$G339)&gt;5,"",$F339),"")</f>
        <v/>
      </c>
      <c r="U339" s="15" t="str">
        <f>IF($G339=U$4&amp;"-"&amp;U$5,IF(COUNTIF($G$6:$G339,"="&amp;$G339)&gt;5,"",$F339),"")</f>
        <v/>
      </c>
      <c r="V339" s="14" t="str">
        <f>IF($G339=V$4&amp;"-"&amp;V$5,IF(COUNTIF($G$6:$G339,"="&amp;$G339)&gt;5,"",$F339),"")</f>
        <v/>
      </c>
      <c r="W339" s="15" t="str">
        <f>IF($G339=W$4&amp;"-"&amp;W$5,IF(COUNTIF($G$6:$G339,"="&amp;$G339)&gt;5,"",$F339),"")</f>
        <v/>
      </c>
    </row>
    <row r="340" spans="1:23" x14ac:dyDescent="0.2">
      <c r="A340">
        <v>335</v>
      </c>
      <c r="B340" s="1">
        <v>2.2326388888888885E-2</v>
      </c>
      <c r="C340" t="s">
        <v>357</v>
      </c>
      <c r="D340" t="s">
        <v>17</v>
      </c>
      <c r="E340" t="s">
        <v>52</v>
      </c>
      <c r="F340">
        <v>146</v>
      </c>
      <c r="G340" t="s">
        <v>90</v>
      </c>
      <c r="H340" s="14" t="str">
        <f>IF($G340=H$4&amp;"-"&amp;H$5,IF(COUNTIF($G$6:$G340,"="&amp;$G340)&gt;5,"",$F340),"")</f>
        <v/>
      </c>
      <c r="I340" s="15" t="str">
        <f>IF($G340=I$4&amp;"-"&amp;I$5,IF(COUNTIF($G$6:$G340,"="&amp;$G340)&gt;5,"",$F340),"")</f>
        <v/>
      </c>
      <c r="J340" s="14" t="str">
        <f>IF($G340=J$4&amp;"-"&amp;J$5,IF(COUNTIF($G$6:$G340,"="&amp;$G340)&gt;5,"",$F340),"")</f>
        <v/>
      </c>
      <c r="K340" s="15" t="str">
        <f>IF($G340=K$4&amp;"-"&amp;K$5,IF(COUNTIF($G$6:$G340,"="&amp;$G340)&gt;5,"",$F340),"")</f>
        <v/>
      </c>
      <c r="L340" s="14" t="str">
        <f>IF($G340=L$4&amp;"-"&amp;L$5,IF(COUNTIF($G$6:$G340,"="&amp;$G340)&gt;5,"",$F340),"")</f>
        <v/>
      </c>
      <c r="M340" s="15" t="str">
        <f>IF($G340=M$4&amp;"-"&amp;M$5,IF(COUNTIF($G$6:$G340,"="&amp;$G340)&gt;5,"",$F340),"")</f>
        <v/>
      </c>
      <c r="N340" s="14" t="str">
        <f>IF($G340=N$4&amp;"-"&amp;N$5,IF(COUNTIF($G$6:$G340,"="&amp;$G340)&gt;5,"",$F340),"")</f>
        <v/>
      </c>
      <c r="O340" s="15" t="str">
        <f>IF($G340=O$4&amp;"-"&amp;O$5,IF(COUNTIF($G$6:$G340,"="&amp;$G340)&gt;5,"",$F340),"")</f>
        <v/>
      </c>
      <c r="P340" s="14" t="str">
        <f>IF($G340=P$4&amp;"-"&amp;P$5,IF(COUNTIF($G$6:$G340,"="&amp;$G340)&gt;5,"",$F340),"")</f>
        <v/>
      </c>
      <c r="Q340" s="15" t="str">
        <f>IF($G340=Q$4&amp;"-"&amp;Q$5,IF(COUNTIF($G$6:$G340,"="&amp;$G340)&gt;5,"",$F340),"")</f>
        <v/>
      </c>
      <c r="R340" s="14" t="str">
        <f>IF($G340=R$4&amp;"-"&amp;R$5,IF(COUNTIF($G$6:$G340,"="&amp;$G340)&gt;5,"",$F340),"")</f>
        <v/>
      </c>
      <c r="S340" s="15" t="str">
        <f>IF($G340=S$4&amp;"-"&amp;S$5,IF(COUNTIF($G$6:$G340,"="&amp;$G340)&gt;5,"",$F340),"")</f>
        <v/>
      </c>
      <c r="T340" s="14" t="str">
        <f>IF($G340=T$4&amp;"-"&amp;T$5,IF(COUNTIF($G$6:$G340,"="&amp;$G340)&gt;5,"",$F340),"")</f>
        <v/>
      </c>
      <c r="U340" s="15" t="str">
        <f>IF($G340=U$4&amp;"-"&amp;U$5,IF(COUNTIF($G$6:$G340,"="&amp;$G340)&gt;5,"",$F340),"")</f>
        <v/>
      </c>
      <c r="V340" s="14" t="str">
        <f>IF($G340=V$4&amp;"-"&amp;V$5,IF(COUNTIF($G$6:$G340,"="&amp;$G340)&gt;5,"",$F340),"")</f>
        <v/>
      </c>
      <c r="W340" s="15" t="str">
        <f>IF($G340=W$4&amp;"-"&amp;W$5,IF(COUNTIF($G$6:$G340,"="&amp;$G340)&gt;5,"",$F340),"")</f>
        <v/>
      </c>
    </row>
    <row r="341" spans="1:23" x14ac:dyDescent="0.2">
      <c r="A341">
        <v>336</v>
      </c>
      <c r="B341" s="1">
        <v>2.2349537037037032E-2</v>
      </c>
      <c r="C341" t="s">
        <v>358</v>
      </c>
      <c r="D341" t="s">
        <v>12</v>
      </c>
      <c r="E341" t="s">
        <v>2</v>
      </c>
      <c r="F341">
        <v>190</v>
      </c>
      <c r="G341" t="s">
        <v>13</v>
      </c>
      <c r="H341" s="14" t="str">
        <f>IF($G341=H$4&amp;"-"&amp;H$5,IF(COUNTIF($G$6:$G341,"="&amp;$G341)&gt;5,"",$F341),"")</f>
        <v/>
      </c>
      <c r="I341" s="15" t="str">
        <f>IF($G341=I$4&amp;"-"&amp;I$5,IF(COUNTIF($G$6:$G341,"="&amp;$G341)&gt;5,"",$F341),"")</f>
        <v/>
      </c>
      <c r="J341" s="14" t="str">
        <f>IF($G341=J$4&amp;"-"&amp;J$5,IF(COUNTIF($G$6:$G341,"="&amp;$G341)&gt;5,"",$F341),"")</f>
        <v/>
      </c>
      <c r="K341" s="15" t="str">
        <f>IF($G341=K$4&amp;"-"&amp;K$5,IF(COUNTIF($G$6:$G341,"="&amp;$G341)&gt;5,"",$F341),"")</f>
        <v/>
      </c>
      <c r="L341" s="14" t="str">
        <f>IF($G341=L$4&amp;"-"&amp;L$5,IF(COUNTIF($G$6:$G341,"="&amp;$G341)&gt;5,"",$F341),"")</f>
        <v/>
      </c>
      <c r="M341" s="15" t="str">
        <f>IF($G341=M$4&amp;"-"&amp;M$5,IF(COUNTIF($G$6:$G341,"="&amp;$G341)&gt;5,"",$F341),"")</f>
        <v/>
      </c>
      <c r="N341" s="14" t="str">
        <f>IF($G341=N$4&amp;"-"&amp;N$5,IF(COUNTIF($G$6:$G341,"="&amp;$G341)&gt;5,"",$F341),"")</f>
        <v/>
      </c>
      <c r="O341" s="15" t="str">
        <f>IF($G341=O$4&amp;"-"&amp;O$5,IF(COUNTIF($G$6:$G341,"="&amp;$G341)&gt;5,"",$F341),"")</f>
        <v/>
      </c>
      <c r="P341" s="14" t="str">
        <f>IF($G341=P$4&amp;"-"&amp;P$5,IF(COUNTIF($G$6:$G341,"="&amp;$G341)&gt;5,"",$F341),"")</f>
        <v/>
      </c>
      <c r="Q341" s="15" t="str">
        <f>IF($G341=Q$4&amp;"-"&amp;Q$5,IF(COUNTIF($G$6:$G341,"="&amp;$G341)&gt;5,"",$F341),"")</f>
        <v/>
      </c>
      <c r="R341" s="14" t="str">
        <f>IF($G341=R$4&amp;"-"&amp;R$5,IF(COUNTIF($G$6:$G341,"="&amp;$G341)&gt;5,"",$F341),"")</f>
        <v/>
      </c>
      <c r="S341" s="15" t="str">
        <f>IF($G341=S$4&amp;"-"&amp;S$5,IF(COUNTIF($G$6:$G341,"="&amp;$G341)&gt;5,"",$F341),"")</f>
        <v/>
      </c>
      <c r="T341" s="14" t="str">
        <f>IF($G341=T$4&amp;"-"&amp;T$5,IF(COUNTIF($G$6:$G341,"="&amp;$G341)&gt;5,"",$F341),"")</f>
        <v/>
      </c>
      <c r="U341" s="15" t="str">
        <f>IF($G341=U$4&amp;"-"&amp;U$5,IF(COUNTIF($G$6:$G341,"="&amp;$G341)&gt;5,"",$F341),"")</f>
        <v/>
      </c>
      <c r="V341" s="14" t="str">
        <f>IF($G341=V$4&amp;"-"&amp;V$5,IF(COUNTIF($G$6:$G341,"="&amp;$G341)&gt;5,"",$F341),"")</f>
        <v/>
      </c>
      <c r="W341" s="15" t="str">
        <f>IF($G341=W$4&amp;"-"&amp;W$5,IF(COUNTIF($G$6:$G341,"="&amp;$G341)&gt;5,"",$F341),"")</f>
        <v/>
      </c>
    </row>
    <row r="342" spans="1:23" x14ac:dyDescent="0.2">
      <c r="A342">
        <v>337</v>
      </c>
      <c r="B342" s="1">
        <v>2.2361111111111113E-2</v>
      </c>
      <c r="C342" t="s">
        <v>359</v>
      </c>
      <c r="D342" t="s">
        <v>12</v>
      </c>
      <c r="E342" t="s">
        <v>52</v>
      </c>
      <c r="F342">
        <v>147</v>
      </c>
      <c r="G342" t="s">
        <v>115</v>
      </c>
      <c r="H342" s="14" t="str">
        <f>IF($G342=H$4&amp;"-"&amp;H$5,IF(COUNTIF($G$6:$G342,"="&amp;$G342)&gt;5,"",$F342),"")</f>
        <v/>
      </c>
      <c r="I342" s="15" t="str">
        <f>IF($G342=I$4&amp;"-"&amp;I$5,IF(COUNTIF($G$6:$G342,"="&amp;$G342)&gt;5,"",$F342),"")</f>
        <v/>
      </c>
      <c r="J342" s="14" t="str">
        <f>IF($G342=J$4&amp;"-"&amp;J$5,IF(COUNTIF($G$6:$G342,"="&amp;$G342)&gt;5,"",$F342),"")</f>
        <v/>
      </c>
      <c r="K342" s="15" t="str">
        <f>IF($G342=K$4&amp;"-"&amp;K$5,IF(COUNTIF($G$6:$G342,"="&amp;$G342)&gt;5,"",$F342),"")</f>
        <v/>
      </c>
      <c r="L342" s="14" t="str">
        <f>IF($G342=L$4&amp;"-"&amp;L$5,IF(COUNTIF($G$6:$G342,"="&amp;$G342)&gt;5,"",$F342),"")</f>
        <v/>
      </c>
      <c r="M342" s="15" t="str">
        <f>IF($G342=M$4&amp;"-"&amp;M$5,IF(COUNTIF($G$6:$G342,"="&amp;$G342)&gt;5,"",$F342),"")</f>
        <v/>
      </c>
      <c r="N342" s="14" t="str">
        <f>IF($G342=N$4&amp;"-"&amp;N$5,IF(COUNTIF($G$6:$G342,"="&amp;$G342)&gt;5,"",$F342),"")</f>
        <v/>
      </c>
      <c r="O342" s="15" t="str">
        <f>IF($G342=O$4&amp;"-"&amp;O$5,IF(COUNTIF($G$6:$G342,"="&amp;$G342)&gt;5,"",$F342),"")</f>
        <v/>
      </c>
      <c r="P342" s="14" t="str">
        <f>IF($G342=P$4&amp;"-"&amp;P$5,IF(COUNTIF($G$6:$G342,"="&amp;$G342)&gt;5,"",$F342),"")</f>
        <v/>
      </c>
      <c r="Q342" s="15" t="str">
        <f>IF($G342=Q$4&amp;"-"&amp;Q$5,IF(COUNTIF($G$6:$G342,"="&amp;$G342)&gt;5,"",$F342),"")</f>
        <v/>
      </c>
      <c r="R342" s="14" t="str">
        <f>IF($G342=R$4&amp;"-"&amp;R$5,IF(COUNTIF($G$6:$G342,"="&amp;$G342)&gt;5,"",$F342),"")</f>
        <v/>
      </c>
      <c r="S342" s="15" t="str">
        <f>IF($G342=S$4&amp;"-"&amp;S$5,IF(COUNTIF($G$6:$G342,"="&amp;$G342)&gt;5,"",$F342),"")</f>
        <v/>
      </c>
      <c r="T342" s="14" t="str">
        <f>IF($G342=T$4&amp;"-"&amp;T$5,IF(COUNTIF($G$6:$G342,"="&amp;$G342)&gt;5,"",$F342),"")</f>
        <v/>
      </c>
      <c r="U342" s="15" t="str">
        <f>IF($G342=U$4&amp;"-"&amp;U$5,IF(COUNTIF($G$6:$G342,"="&amp;$G342)&gt;5,"",$F342),"")</f>
        <v/>
      </c>
      <c r="V342" s="14" t="str">
        <f>IF($G342=V$4&amp;"-"&amp;V$5,IF(COUNTIF($G$6:$G342,"="&amp;$G342)&gt;5,"",$F342),"")</f>
        <v/>
      </c>
      <c r="W342" s="15" t="str">
        <f>IF($G342=W$4&amp;"-"&amp;W$5,IF(COUNTIF($G$6:$G342,"="&amp;$G342)&gt;5,"",$F342),"")</f>
        <v/>
      </c>
    </row>
    <row r="343" spans="1:23" x14ac:dyDescent="0.2">
      <c r="A343">
        <v>338</v>
      </c>
      <c r="B343" s="1">
        <v>2.238425925925926E-2</v>
      </c>
      <c r="C343" t="s">
        <v>360</v>
      </c>
      <c r="D343" t="s">
        <v>12</v>
      </c>
      <c r="E343" t="s">
        <v>52</v>
      </c>
      <c r="F343">
        <v>148</v>
      </c>
      <c r="G343" t="s">
        <v>115</v>
      </c>
      <c r="H343" s="14" t="str">
        <f>IF($G343=H$4&amp;"-"&amp;H$5,IF(COUNTIF($G$6:$G343,"="&amp;$G343)&gt;5,"",$F343),"")</f>
        <v/>
      </c>
      <c r="I343" s="15" t="str">
        <f>IF($G343=I$4&amp;"-"&amp;I$5,IF(COUNTIF($G$6:$G343,"="&amp;$G343)&gt;5,"",$F343),"")</f>
        <v/>
      </c>
      <c r="J343" s="14" t="str">
        <f>IF($G343=J$4&amp;"-"&amp;J$5,IF(COUNTIF($G$6:$G343,"="&amp;$G343)&gt;5,"",$F343),"")</f>
        <v/>
      </c>
      <c r="K343" s="15" t="str">
        <f>IF($G343=K$4&amp;"-"&amp;K$5,IF(COUNTIF($G$6:$G343,"="&amp;$G343)&gt;5,"",$F343),"")</f>
        <v/>
      </c>
      <c r="L343" s="14" t="str">
        <f>IF($G343=L$4&amp;"-"&amp;L$5,IF(COUNTIF($G$6:$G343,"="&amp;$G343)&gt;5,"",$F343),"")</f>
        <v/>
      </c>
      <c r="M343" s="15" t="str">
        <f>IF($G343=M$4&amp;"-"&amp;M$5,IF(COUNTIF($G$6:$G343,"="&amp;$G343)&gt;5,"",$F343),"")</f>
        <v/>
      </c>
      <c r="N343" s="14" t="str">
        <f>IF($G343=N$4&amp;"-"&amp;N$5,IF(COUNTIF($G$6:$G343,"="&amp;$G343)&gt;5,"",$F343),"")</f>
        <v/>
      </c>
      <c r="O343" s="15" t="str">
        <f>IF($G343=O$4&amp;"-"&amp;O$5,IF(COUNTIF($G$6:$G343,"="&amp;$G343)&gt;5,"",$F343),"")</f>
        <v/>
      </c>
      <c r="P343" s="14" t="str">
        <f>IF($G343=P$4&amp;"-"&amp;P$5,IF(COUNTIF($G$6:$G343,"="&amp;$G343)&gt;5,"",$F343),"")</f>
        <v/>
      </c>
      <c r="Q343" s="15" t="str">
        <f>IF($G343=Q$4&amp;"-"&amp;Q$5,IF(COUNTIF($G$6:$G343,"="&amp;$G343)&gt;5,"",$F343),"")</f>
        <v/>
      </c>
      <c r="R343" s="14" t="str">
        <f>IF($G343=R$4&amp;"-"&amp;R$5,IF(COUNTIF($G$6:$G343,"="&amp;$G343)&gt;5,"",$F343),"")</f>
        <v/>
      </c>
      <c r="S343" s="15" t="str">
        <f>IF($G343=S$4&amp;"-"&amp;S$5,IF(COUNTIF($G$6:$G343,"="&amp;$G343)&gt;5,"",$F343),"")</f>
        <v/>
      </c>
      <c r="T343" s="14" t="str">
        <f>IF($G343=T$4&amp;"-"&amp;T$5,IF(COUNTIF($G$6:$G343,"="&amp;$G343)&gt;5,"",$F343),"")</f>
        <v/>
      </c>
      <c r="U343" s="15" t="str">
        <f>IF($G343=U$4&amp;"-"&amp;U$5,IF(COUNTIF($G$6:$G343,"="&amp;$G343)&gt;5,"",$F343),"")</f>
        <v/>
      </c>
      <c r="V343" s="14" t="str">
        <f>IF($G343=V$4&amp;"-"&amp;V$5,IF(COUNTIF($G$6:$G343,"="&amp;$G343)&gt;5,"",$F343),"")</f>
        <v/>
      </c>
      <c r="W343" s="15" t="str">
        <f>IF($G343=W$4&amp;"-"&amp;W$5,IF(COUNTIF($G$6:$G343,"="&amp;$G343)&gt;5,"",$F343),"")</f>
        <v/>
      </c>
    </row>
    <row r="344" spans="1:23" x14ac:dyDescent="0.2">
      <c r="A344">
        <v>339</v>
      </c>
      <c r="B344" s="1">
        <v>2.2407407407407407E-2</v>
      </c>
      <c r="C344" t="s">
        <v>361</v>
      </c>
      <c r="D344" t="s">
        <v>17</v>
      </c>
      <c r="E344" t="s">
        <v>52</v>
      </c>
      <c r="F344">
        <v>149</v>
      </c>
      <c r="G344" t="s">
        <v>90</v>
      </c>
      <c r="H344" s="14" t="str">
        <f>IF($G344=H$4&amp;"-"&amp;H$5,IF(COUNTIF($G$6:$G344,"="&amp;$G344)&gt;5,"",$F344),"")</f>
        <v/>
      </c>
      <c r="I344" s="15" t="str">
        <f>IF($G344=I$4&amp;"-"&amp;I$5,IF(COUNTIF($G$6:$G344,"="&amp;$G344)&gt;5,"",$F344),"")</f>
        <v/>
      </c>
      <c r="J344" s="14" t="str">
        <f>IF($G344=J$4&amp;"-"&amp;J$5,IF(COUNTIF($G$6:$G344,"="&amp;$G344)&gt;5,"",$F344),"")</f>
        <v/>
      </c>
      <c r="K344" s="15" t="str">
        <f>IF($G344=K$4&amp;"-"&amp;K$5,IF(COUNTIF($G$6:$G344,"="&amp;$G344)&gt;5,"",$F344),"")</f>
        <v/>
      </c>
      <c r="L344" s="14" t="str">
        <f>IF($G344=L$4&amp;"-"&amp;L$5,IF(COUNTIF($G$6:$G344,"="&amp;$G344)&gt;5,"",$F344),"")</f>
        <v/>
      </c>
      <c r="M344" s="15" t="str">
        <f>IF($G344=M$4&amp;"-"&amp;M$5,IF(COUNTIF($G$6:$G344,"="&amp;$G344)&gt;5,"",$F344),"")</f>
        <v/>
      </c>
      <c r="N344" s="14" t="str">
        <f>IF($G344=N$4&amp;"-"&amp;N$5,IF(COUNTIF($G$6:$G344,"="&amp;$G344)&gt;5,"",$F344),"")</f>
        <v/>
      </c>
      <c r="O344" s="15" t="str">
        <f>IF($G344=O$4&amp;"-"&amp;O$5,IF(COUNTIF($G$6:$G344,"="&amp;$G344)&gt;5,"",$F344),"")</f>
        <v/>
      </c>
      <c r="P344" s="14" t="str">
        <f>IF($G344=P$4&amp;"-"&amp;P$5,IF(COUNTIF($G$6:$G344,"="&amp;$G344)&gt;5,"",$F344),"")</f>
        <v/>
      </c>
      <c r="Q344" s="15" t="str">
        <f>IF($G344=Q$4&amp;"-"&amp;Q$5,IF(COUNTIF($G$6:$G344,"="&amp;$G344)&gt;5,"",$F344),"")</f>
        <v/>
      </c>
      <c r="R344" s="14" t="str">
        <f>IF($G344=R$4&amp;"-"&amp;R$5,IF(COUNTIF($G$6:$G344,"="&amp;$G344)&gt;5,"",$F344),"")</f>
        <v/>
      </c>
      <c r="S344" s="15" t="str">
        <f>IF($G344=S$4&amp;"-"&amp;S$5,IF(COUNTIF($G$6:$G344,"="&amp;$G344)&gt;5,"",$F344),"")</f>
        <v/>
      </c>
      <c r="T344" s="14" t="str">
        <f>IF($G344=T$4&amp;"-"&amp;T$5,IF(COUNTIF($G$6:$G344,"="&amp;$G344)&gt;5,"",$F344),"")</f>
        <v/>
      </c>
      <c r="U344" s="15" t="str">
        <f>IF($G344=U$4&amp;"-"&amp;U$5,IF(COUNTIF($G$6:$G344,"="&amp;$G344)&gt;5,"",$F344),"")</f>
        <v/>
      </c>
      <c r="V344" s="14" t="str">
        <f>IF($G344=V$4&amp;"-"&amp;V$5,IF(COUNTIF($G$6:$G344,"="&amp;$G344)&gt;5,"",$F344),"")</f>
        <v/>
      </c>
      <c r="W344" s="15" t="str">
        <f>IF($G344=W$4&amp;"-"&amp;W$5,IF(COUNTIF($G$6:$G344,"="&amp;$G344)&gt;5,"",$F344),"")</f>
        <v/>
      </c>
    </row>
    <row r="345" spans="1:23" x14ac:dyDescent="0.2">
      <c r="A345">
        <v>340</v>
      </c>
      <c r="B345" s="1">
        <v>2.2453703703703708E-2</v>
      </c>
      <c r="C345" t="s">
        <v>362</v>
      </c>
      <c r="D345" t="s">
        <v>22</v>
      </c>
      <c r="E345" t="s">
        <v>52</v>
      </c>
      <c r="F345">
        <v>150</v>
      </c>
      <c r="G345" t="s">
        <v>61</v>
      </c>
      <c r="H345" s="14" t="str">
        <f>IF($G345=H$4&amp;"-"&amp;H$5,IF(COUNTIF($G$6:$G345,"="&amp;$G345)&gt;5,"",$F345),"")</f>
        <v/>
      </c>
      <c r="I345" s="15" t="str">
        <f>IF($G345=I$4&amp;"-"&amp;I$5,IF(COUNTIF($G$6:$G345,"="&amp;$G345)&gt;5,"",$F345),"")</f>
        <v/>
      </c>
      <c r="J345" s="14" t="str">
        <f>IF($G345=J$4&amp;"-"&amp;J$5,IF(COUNTIF($G$6:$G345,"="&amp;$G345)&gt;5,"",$F345),"")</f>
        <v/>
      </c>
      <c r="K345" s="15" t="str">
        <f>IF($G345=K$4&amp;"-"&amp;K$5,IF(COUNTIF($G$6:$G345,"="&amp;$G345)&gt;5,"",$F345),"")</f>
        <v/>
      </c>
      <c r="L345" s="14" t="str">
        <f>IF($G345=L$4&amp;"-"&amp;L$5,IF(COUNTIF($G$6:$G345,"="&amp;$G345)&gt;5,"",$F345),"")</f>
        <v/>
      </c>
      <c r="M345" s="15" t="str">
        <f>IF($G345=M$4&amp;"-"&amp;M$5,IF(COUNTIF($G$6:$G345,"="&amp;$G345)&gt;5,"",$F345),"")</f>
        <v/>
      </c>
      <c r="N345" s="14" t="str">
        <f>IF($G345=N$4&amp;"-"&amp;N$5,IF(COUNTIF($G$6:$G345,"="&amp;$G345)&gt;5,"",$F345),"")</f>
        <v/>
      </c>
      <c r="O345" s="15" t="str">
        <f>IF($G345=O$4&amp;"-"&amp;O$5,IF(COUNTIF($G$6:$G345,"="&amp;$G345)&gt;5,"",$F345),"")</f>
        <v/>
      </c>
      <c r="P345" s="14" t="str">
        <f>IF($G345=P$4&amp;"-"&amp;P$5,IF(COUNTIF($G$6:$G345,"="&amp;$G345)&gt;5,"",$F345),"")</f>
        <v/>
      </c>
      <c r="Q345" s="15" t="str">
        <f>IF($G345=Q$4&amp;"-"&amp;Q$5,IF(COUNTIF($G$6:$G345,"="&amp;$G345)&gt;5,"",$F345),"")</f>
        <v/>
      </c>
      <c r="R345" s="14" t="str">
        <f>IF($G345=R$4&amp;"-"&amp;R$5,IF(COUNTIF($G$6:$G345,"="&amp;$G345)&gt;5,"",$F345),"")</f>
        <v/>
      </c>
      <c r="S345" s="15" t="str">
        <f>IF($G345=S$4&amp;"-"&amp;S$5,IF(COUNTIF($G$6:$G345,"="&amp;$G345)&gt;5,"",$F345),"")</f>
        <v/>
      </c>
      <c r="T345" s="14" t="str">
        <f>IF($G345=T$4&amp;"-"&amp;T$5,IF(COUNTIF($G$6:$G345,"="&amp;$G345)&gt;5,"",$F345),"")</f>
        <v/>
      </c>
      <c r="U345" s="15" t="str">
        <f>IF($G345=U$4&amp;"-"&amp;U$5,IF(COUNTIF($G$6:$G345,"="&amp;$G345)&gt;5,"",$F345),"")</f>
        <v/>
      </c>
      <c r="V345" s="14" t="str">
        <f>IF($G345=V$4&amp;"-"&amp;V$5,IF(COUNTIF($G$6:$G345,"="&amp;$G345)&gt;5,"",$F345),"")</f>
        <v/>
      </c>
      <c r="W345" s="15" t="str">
        <f>IF($G345=W$4&amp;"-"&amp;W$5,IF(COUNTIF($G$6:$G345,"="&amp;$G345)&gt;5,"",$F345),"")</f>
        <v/>
      </c>
    </row>
    <row r="346" spans="1:23" x14ac:dyDescent="0.2">
      <c r="A346">
        <v>341</v>
      </c>
      <c r="B346" s="1">
        <v>2.2511574074074073E-2</v>
      </c>
      <c r="C346" t="s">
        <v>363</v>
      </c>
      <c r="D346" t="s">
        <v>17</v>
      </c>
      <c r="E346" t="s">
        <v>52</v>
      </c>
      <c r="F346">
        <v>151</v>
      </c>
      <c r="G346" t="s">
        <v>90</v>
      </c>
      <c r="H346" s="14" t="str">
        <f>IF($G346=H$4&amp;"-"&amp;H$5,IF(COUNTIF($G$6:$G346,"="&amp;$G346)&gt;5,"",$F346),"")</f>
        <v/>
      </c>
      <c r="I346" s="15" t="str">
        <f>IF($G346=I$4&amp;"-"&amp;I$5,IF(COUNTIF($G$6:$G346,"="&amp;$G346)&gt;5,"",$F346),"")</f>
        <v/>
      </c>
      <c r="J346" s="14" t="str">
        <f>IF($G346=J$4&amp;"-"&amp;J$5,IF(COUNTIF($G$6:$G346,"="&amp;$G346)&gt;5,"",$F346),"")</f>
        <v/>
      </c>
      <c r="K346" s="15" t="str">
        <f>IF($G346=K$4&amp;"-"&amp;K$5,IF(COUNTIF($G$6:$G346,"="&amp;$G346)&gt;5,"",$F346),"")</f>
        <v/>
      </c>
      <c r="L346" s="14" t="str">
        <f>IF($G346=L$4&amp;"-"&amp;L$5,IF(COUNTIF($G$6:$G346,"="&amp;$G346)&gt;5,"",$F346),"")</f>
        <v/>
      </c>
      <c r="M346" s="15" t="str">
        <f>IF($G346=M$4&amp;"-"&amp;M$5,IF(COUNTIF($G$6:$G346,"="&amp;$G346)&gt;5,"",$F346),"")</f>
        <v/>
      </c>
      <c r="N346" s="14" t="str">
        <f>IF($G346=N$4&amp;"-"&amp;N$5,IF(COUNTIF($G$6:$G346,"="&amp;$G346)&gt;5,"",$F346),"")</f>
        <v/>
      </c>
      <c r="O346" s="15" t="str">
        <f>IF($G346=O$4&amp;"-"&amp;O$5,IF(COUNTIF($G$6:$G346,"="&amp;$G346)&gt;5,"",$F346),"")</f>
        <v/>
      </c>
      <c r="P346" s="14" t="str">
        <f>IF($G346=P$4&amp;"-"&amp;P$5,IF(COUNTIF($G$6:$G346,"="&amp;$G346)&gt;5,"",$F346),"")</f>
        <v/>
      </c>
      <c r="Q346" s="15" t="str">
        <f>IF($G346=Q$4&amp;"-"&amp;Q$5,IF(COUNTIF($G$6:$G346,"="&amp;$G346)&gt;5,"",$F346),"")</f>
        <v/>
      </c>
      <c r="R346" s="14" t="str">
        <f>IF($G346=R$4&amp;"-"&amp;R$5,IF(COUNTIF($G$6:$G346,"="&amp;$G346)&gt;5,"",$F346),"")</f>
        <v/>
      </c>
      <c r="S346" s="15" t="str">
        <f>IF($G346=S$4&amp;"-"&amp;S$5,IF(COUNTIF($G$6:$G346,"="&amp;$G346)&gt;5,"",$F346),"")</f>
        <v/>
      </c>
      <c r="T346" s="14" t="str">
        <f>IF($G346=T$4&amp;"-"&amp;T$5,IF(COUNTIF($G$6:$G346,"="&amp;$G346)&gt;5,"",$F346),"")</f>
        <v/>
      </c>
      <c r="U346" s="15" t="str">
        <f>IF($G346=U$4&amp;"-"&amp;U$5,IF(COUNTIF($G$6:$G346,"="&amp;$G346)&gt;5,"",$F346),"")</f>
        <v/>
      </c>
      <c r="V346" s="14" t="str">
        <f>IF($G346=V$4&amp;"-"&amp;V$5,IF(COUNTIF($G$6:$G346,"="&amp;$G346)&gt;5,"",$F346),"")</f>
        <v/>
      </c>
      <c r="W346" s="15" t="str">
        <f>IF($G346=W$4&amp;"-"&amp;W$5,IF(COUNTIF($G$6:$G346,"="&amp;$G346)&gt;5,"",$F346),"")</f>
        <v/>
      </c>
    </row>
    <row r="347" spans="1:23" x14ac:dyDescent="0.2">
      <c r="A347">
        <v>342</v>
      </c>
      <c r="B347" s="1">
        <v>2.2592592592592591E-2</v>
      </c>
      <c r="C347" t="s">
        <v>364</v>
      </c>
      <c r="D347" t="s">
        <v>22</v>
      </c>
      <c r="E347" t="s">
        <v>52</v>
      </c>
      <c r="F347">
        <v>152</v>
      </c>
      <c r="G347" t="s">
        <v>61</v>
      </c>
      <c r="H347" s="14" t="str">
        <f>IF($G347=H$4&amp;"-"&amp;H$5,IF(COUNTIF($G$6:$G347,"="&amp;$G347)&gt;5,"",$F347),"")</f>
        <v/>
      </c>
      <c r="I347" s="15" t="str">
        <f>IF($G347=I$4&amp;"-"&amp;I$5,IF(COUNTIF($G$6:$G347,"="&amp;$G347)&gt;5,"",$F347),"")</f>
        <v/>
      </c>
      <c r="J347" s="14" t="str">
        <f>IF($G347=J$4&amp;"-"&amp;J$5,IF(COUNTIF($G$6:$G347,"="&amp;$G347)&gt;5,"",$F347),"")</f>
        <v/>
      </c>
      <c r="K347" s="15" t="str">
        <f>IF($G347=K$4&amp;"-"&amp;K$5,IF(COUNTIF($G$6:$G347,"="&amp;$G347)&gt;5,"",$F347),"")</f>
        <v/>
      </c>
      <c r="L347" s="14" t="str">
        <f>IF($G347=L$4&amp;"-"&amp;L$5,IF(COUNTIF($G$6:$G347,"="&amp;$G347)&gt;5,"",$F347),"")</f>
        <v/>
      </c>
      <c r="M347" s="15" t="str">
        <f>IF($G347=M$4&amp;"-"&amp;M$5,IF(COUNTIF($G$6:$G347,"="&amp;$G347)&gt;5,"",$F347),"")</f>
        <v/>
      </c>
      <c r="N347" s="14" t="str">
        <f>IF($G347=N$4&amp;"-"&amp;N$5,IF(COUNTIF($G$6:$G347,"="&amp;$G347)&gt;5,"",$F347),"")</f>
        <v/>
      </c>
      <c r="O347" s="15" t="str">
        <f>IF($G347=O$4&amp;"-"&amp;O$5,IF(COUNTIF($G$6:$G347,"="&amp;$G347)&gt;5,"",$F347),"")</f>
        <v/>
      </c>
      <c r="P347" s="14" t="str">
        <f>IF($G347=P$4&amp;"-"&amp;P$5,IF(COUNTIF($G$6:$G347,"="&amp;$G347)&gt;5,"",$F347),"")</f>
        <v/>
      </c>
      <c r="Q347" s="15" t="str">
        <f>IF($G347=Q$4&amp;"-"&amp;Q$5,IF(COUNTIF($G$6:$G347,"="&amp;$G347)&gt;5,"",$F347),"")</f>
        <v/>
      </c>
      <c r="R347" s="14" t="str">
        <f>IF($G347=R$4&amp;"-"&amp;R$5,IF(COUNTIF($G$6:$G347,"="&amp;$G347)&gt;5,"",$F347),"")</f>
        <v/>
      </c>
      <c r="S347" s="15" t="str">
        <f>IF($G347=S$4&amp;"-"&amp;S$5,IF(COUNTIF($G$6:$G347,"="&amp;$G347)&gt;5,"",$F347),"")</f>
        <v/>
      </c>
      <c r="T347" s="14" t="str">
        <f>IF($G347=T$4&amp;"-"&amp;T$5,IF(COUNTIF($G$6:$G347,"="&amp;$G347)&gt;5,"",$F347),"")</f>
        <v/>
      </c>
      <c r="U347" s="15" t="str">
        <f>IF($G347=U$4&amp;"-"&amp;U$5,IF(COUNTIF($G$6:$G347,"="&amp;$G347)&gt;5,"",$F347),"")</f>
        <v/>
      </c>
      <c r="V347" s="14" t="str">
        <f>IF($G347=V$4&amp;"-"&amp;V$5,IF(COUNTIF($G$6:$G347,"="&amp;$G347)&gt;5,"",$F347),"")</f>
        <v/>
      </c>
      <c r="W347" s="15" t="str">
        <f>IF($G347=W$4&amp;"-"&amp;W$5,IF(COUNTIF($G$6:$G347,"="&amp;$G347)&gt;5,"",$F347),"")</f>
        <v/>
      </c>
    </row>
    <row r="348" spans="1:23" x14ac:dyDescent="0.2">
      <c r="A348">
        <v>343</v>
      </c>
      <c r="B348" s="1">
        <v>2.2708333333333334E-2</v>
      </c>
      <c r="C348" t="s">
        <v>365</v>
      </c>
      <c r="D348" t="s">
        <v>22</v>
      </c>
      <c r="E348" t="s">
        <v>52</v>
      </c>
      <c r="F348">
        <v>153</v>
      </c>
      <c r="G348" t="s">
        <v>61</v>
      </c>
      <c r="H348" s="14" t="str">
        <f>IF($G348=H$4&amp;"-"&amp;H$5,IF(COUNTIF($G$6:$G348,"="&amp;$G348)&gt;5,"",$F348),"")</f>
        <v/>
      </c>
      <c r="I348" s="15" t="str">
        <f>IF($G348=I$4&amp;"-"&amp;I$5,IF(COUNTIF($G$6:$G348,"="&amp;$G348)&gt;5,"",$F348),"")</f>
        <v/>
      </c>
      <c r="J348" s="14" t="str">
        <f>IF($G348=J$4&amp;"-"&amp;J$5,IF(COUNTIF($G$6:$G348,"="&amp;$G348)&gt;5,"",$F348),"")</f>
        <v/>
      </c>
      <c r="K348" s="15" t="str">
        <f>IF($G348=K$4&amp;"-"&amp;K$5,IF(COUNTIF($G$6:$G348,"="&amp;$G348)&gt;5,"",$F348),"")</f>
        <v/>
      </c>
      <c r="L348" s="14" t="str">
        <f>IF($G348=L$4&amp;"-"&amp;L$5,IF(COUNTIF($G$6:$G348,"="&amp;$G348)&gt;5,"",$F348),"")</f>
        <v/>
      </c>
      <c r="M348" s="15" t="str">
        <f>IF($G348=M$4&amp;"-"&amp;M$5,IF(COUNTIF($G$6:$G348,"="&amp;$G348)&gt;5,"",$F348),"")</f>
        <v/>
      </c>
      <c r="N348" s="14" t="str">
        <f>IF($G348=N$4&amp;"-"&amp;N$5,IF(COUNTIF($G$6:$G348,"="&amp;$G348)&gt;5,"",$F348),"")</f>
        <v/>
      </c>
      <c r="O348" s="15" t="str">
        <f>IF($G348=O$4&amp;"-"&amp;O$5,IF(COUNTIF($G$6:$G348,"="&amp;$G348)&gt;5,"",$F348),"")</f>
        <v/>
      </c>
      <c r="P348" s="14" t="str">
        <f>IF($G348=P$4&amp;"-"&amp;P$5,IF(COUNTIF($G$6:$G348,"="&amp;$G348)&gt;5,"",$F348),"")</f>
        <v/>
      </c>
      <c r="Q348" s="15" t="str">
        <f>IF($G348=Q$4&amp;"-"&amp;Q$5,IF(COUNTIF($G$6:$G348,"="&amp;$G348)&gt;5,"",$F348),"")</f>
        <v/>
      </c>
      <c r="R348" s="14" t="str">
        <f>IF($G348=R$4&amp;"-"&amp;R$5,IF(COUNTIF($G$6:$G348,"="&amp;$G348)&gt;5,"",$F348),"")</f>
        <v/>
      </c>
      <c r="S348" s="15" t="str">
        <f>IF($G348=S$4&amp;"-"&amp;S$5,IF(COUNTIF($G$6:$G348,"="&amp;$G348)&gt;5,"",$F348),"")</f>
        <v/>
      </c>
      <c r="T348" s="14" t="str">
        <f>IF($G348=T$4&amp;"-"&amp;T$5,IF(COUNTIF($G$6:$G348,"="&amp;$G348)&gt;5,"",$F348),"")</f>
        <v/>
      </c>
      <c r="U348" s="15" t="str">
        <f>IF($G348=U$4&amp;"-"&amp;U$5,IF(COUNTIF($G$6:$G348,"="&amp;$G348)&gt;5,"",$F348),"")</f>
        <v/>
      </c>
      <c r="V348" s="14" t="str">
        <f>IF($G348=V$4&amp;"-"&amp;V$5,IF(COUNTIF($G$6:$G348,"="&amp;$G348)&gt;5,"",$F348),"")</f>
        <v/>
      </c>
      <c r="W348" s="15" t="str">
        <f>IF($G348=W$4&amp;"-"&amp;W$5,IF(COUNTIF($G$6:$G348,"="&amp;$G348)&gt;5,"",$F348),"")</f>
        <v/>
      </c>
    </row>
    <row r="349" spans="1:23" x14ac:dyDescent="0.2">
      <c r="A349">
        <v>344</v>
      </c>
      <c r="B349" s="1">
        <v>2.2766203703703702E-2</v>
      </c>
      <c r="C349" t="s">
        <v>366</v>
      </c>
      <c r="D349" t="s">
        <v>8</v>
      </c>
      <c r="E349" t="s">
        <v>2</v>
      </c>
      <c r="F349">
        <v>191</v>
      </c>
      <c r="G349" t="s">
        <v>9</v>
      </c>
      <c r="H349" s="14" t="str">
        <f>IF($G349=H$4&amp;"-"&amp;H$5,IF(COUNTIF($G$6:$G349,"="&amp;$G349)&gt;5,"",$F349),"")</f>
        <v/>
      </c>
      <c r="I349" s="15" t="str">
        <f>IF($G349=I$4&amp;"-"&amp;I$5,IF(COUNTIF($G$6:$G349,"="&amp;$G349)&gt;5,"",$F349),"")</f>
        <v/>
      </c>
      <c r="J349" s="14" t="str">
        <f>IF($G349=J$4&amp;"-"&amp;J$5,IF(COUNTIF($G$6:$G349,"="&amp;$G349)&gt;5,"",$F349),"")</f>
        <v/>
      </c>
      <c r="K349" s="15" t="str">
        <f>IF($G349=K$4&amp;"-"&amp;K$5,IF(COUNTIF($G$6:$G349,"="&amp;$G349)&gt;5,"",$F349),"")</f>
        <v/>
      </c>
      <c r="L349" s="14" t="str">
        <f>IF($G349=L$4&amp;"-"&amp;L$5,IF(COUNTIF($G$6:$G349,"="&amp;$G349)&gt;5,"",$F349),"")</f>
        <v/>
      </c>
      <c r="M349" s="15" t="str">
        <f>IF($G349=M$4&amp;"-"&amp;M$5,IF(COUNTIF($G$6:$G349,"="&amp;$G349)&gt;5,"",$F349),"")</f>
        <v/>
      </c>
      <c r="N349" s="14" t="str">
        <f>IF($G349=N$4&amp;"-"&amp;N$5,IF(COUNTIF($G$6:$G349,"="&amp;$G349)&gt;5,"",$F349),"")</f>
        <v/>
      </c>
      <c r="O349" s="15" t="str">
        <f>IF($G349=O$4&amp;"-"&amp;O$5,IF(COUNTIF($G$6:$G349,"="&amp;$G349)&gt;5,"",$F349),"")</f>
        <v/>
      </c>
      <c r="P349" s="14" t="str">
        <f>IF($G349=P$4&amp;"-"&amp;P$5,IF(COUNTIF($G$6:$G349,"="&amp;$G349)&gt;5,"",$F349),"")</f>
        <v/>
      </c>
      <c r="Q349" s="15" t="str">
        <f>IF($G349=Q$4&amp;"-"&amp;Q$5,IF(COUNTIF($G$6:$G349,"="&amp;$G349)&gt;5,"",$F349),"")</f>
        <v/>
      </c>
      <c r="R349" s="14" t="str">
        <f>IF($G349=R$4&amp;"-"&amp;R$5,IF(COUNTIF($G$6:$G349,"="&amp;$G349)&gt;5,"",$F349),"")</f>
        <v/>
      </c>
      <c r="S349" s="15" t="str">
        <f>IF($G349=S$4&amp;"-"&amp;S$5,IF(COUNTIF($G$6:$G349,"="&amp;$G349)&gt;5,"",$F349),"")</f>
        <v/>
      </c>
      <c r="T349" s="14" t="str">
        <f>IF($G349=T$4&amp;"-"&amp;T$5,IF(COUNTIF($G$6:$G349,"="&amp;$G349)&gt;5,"",$F349),"")</f>
        <v/>
      </c>
      <c r="U349" s="15" t="str">
        <f>IF($G349=U$4&amp;"-"&amp;U$5,IF(COUNTIF($G$6:$G349,"="&amp;$G349)&gt;5,"",$F349),"")</f>
        <v/>
      </c>
      <c r="V349" s="14" t="str">
        <f>IF($G349=V$4&amp;"-"&amp;V$5,IF(COUNTIF($G$6:$G349,"="&amp;$G349)&gt;5,"",$F349),"")</f>
        <v/>
      </c>
      <c r="W349" s="15" t="str">
        <f>IF($G349=W$4&amp;"-"&amp;W$5,IF(COUNTIF($G$6:$G349,"="&amp;$G349)&gt;5,"",$F349),"")</f>
        <v/>
      </c>
    </row>
    <row r="350" spans="1:23" x14ac:dyDescent="0.2">
      <c r="A350">
        <v>345</v>
      </c>
      <c r="B350" s="1">
        <v>2.2789351851851852E-2</v>
      </c>
      <c r="C350" t="s">
        <v>367</v>
      </c>
      <c r="D350" t="s">
        <v>5</v>
      </c>
      <c r="E350" t="s">
        <v>52</v>
      </c>
      <c r="F350">
        <v>154</v>
      </c>
      <c r="G350" t="s">
        <v>55</v>
      </c>
      <c r="H350" s="14" t="str">
        <f>IF($G350=H$4&amp;"-"&amp;H$5,IF(COUNTIF($G$6:$G350,"="&amp;$G350)&gt;5,"",$F350),"")</f>
        <v/>
      </c>
      <c r="I350" s="15" t="str">
        <f>IF($G350=I$4&amp;"-"&amp;I$5,IF(COUNTIF($G$6:$G350,"="&amp;$G350)&gt;5,"",$F350),"")</f>
        <v/>
      </c>
      <c r="J350" s="14" t="str">
        <f>IF($G350=J$4&amp;"-"&amp;J$5,IF(COUNTIF($G$6:$G350,"="&amp;$G350)&gt;5,"",$F350),"")</f>
        <v/>
      </c>
      <c r="K350" s="15" t="str">
        <f>IF($G350=K$4&amp;"-"&amp;K$5,IF(COUNTIF($G$6:$G350,"="&amp;$G350)&gt;5,"",$F350),"")</f>
        <v/>
      </c>
      <c r="L350" s="14" t="str">
        <f>IF($G350=L$4&amp;"-"&amp;L$5,IF(COUNTIF($G$6:$G350,"="&amp;$G350)&gt;5,"",$F350),"")</f>
        <v/>
      </c>
      <c r="M350" s="15" t="str">
        <f>IF($G350=M$4&amp;"-"&amp;M$5,IF(COUNTIF($G$6:$G350,"="&amp;$G350)&gt;5,"",$F350),"")</f>
        <v/>
      </c>
      <c r="N350" s="14" t="str">
        <f>IF($G350=N$4&amp;"-"&amp;N$5,IF(COUNTIF($G$6:$G350,"="&amp;$G350)&gt;5,"",$F350),"")</f>
        <v/>
      </c>
      <c r="O350" s="15" t="str">
        <f>IF($G350=O$4&amp;"-"&amp;O$5,IF(COUNTIF($G$6:$G350,"="&amp;$G350)&gt;5,"",$F350),"")</f>
        <v/>
      </c>
      <c r="P350" s="14" t="str">
        <f>IF($G350=P$4&amp;"-"&amp;P$5,IF(COUNTIF($G$6:$G350,"="&amp;$G350)&gt;5,"",$F350),"")</f>
        <v/>
      </c>
      <c r="Q350" s="15" t="str">
        <f>IF($G350=Q$4&amp;"-"&amp;Q$5,IF(COUNTIF($G$6:$G350,"="&amp;$G350)&gt;5,"",$F350),"")</f>
        <v/>
      </c>
      <c r="R350" s="14" t="str">
        <f>IF($G350=R$4&amp;"-"&amp;R$5,IF(COUNTIF($G$6:$G350,"="&amp;$G350)&gt;5,"",$F350),"")</f>
        <v/>
      </c>
      <c r="S350" s="15" t="str">
        <f>IF($G350=S$4&amp;"-"&amp;S$5,IF(COUNTIF($G$6:$G350,"="&amp;$G350)&gt;5,"",$F350),"")</f>
        <v/>
      </c>
      <c r="T350" s="14" t="str">
        <f>IF($G350=T$4&amp;"-"&amp;T$5,IF(COUNTIF($G$6:$G350,"="&amp;$G350)&gt;5,"",$F350),"")</f>
        <v/>
      </c>
      <c r="U350" s="15" t="str">
        <f>IF($G350=U$4&amp;"-"&amp;U$5,IF(COUNTIF($G$6:$G350,"="&amp;$G350)&gt;5,"",$F350),"")</f>
        <v/>
      </c>
      <c r="V350" s="14" t="str">
        <f>IF($G350=V$4&amp;"-"&amp;V$5,IF(COUNTIF($G$6:$G350,"="&amp;$G350)&gt;5,"",$F350),"")</f>
        <v/>
      </c>
      <c r="W350" s="15" t="str">
        <f>IF($G350=W$4&amp;"-"&amp;W$5,IF(COUNTIF($G$6:$G350,"="&amp;$G350)&gt;5,"",$F350),"")</f>
        <v/>
      </c>
    </row>
    <row r="351" spans="1:23" x14ac:dyDescent="0.2">
      <c r="A351">
        <v>346</v>
      </c>
      <c r="B351" s="1">
        <v>2.2824074074074076E-2</v>
      </c>
      <c r="C351" t="s">
        <v>368</v>
      </c>
      <c r="D351" t="s">
        <v>5</v>
      </c>
      <c r="E351" t="s">
        <v>52</v>
      </c>
      <c r="F351">
        <v>155</v>
      </c>
      <c r="G351" t="s">
        <v>55</v>
      </c>
      <c r="H351" s="14" t="str">
        <f>IF($G351=H$4&amp;"-"&amp;H$5,IF(COUNTIF($G$6:$G351,"="&amp;$G351)&gt;5,"",$F351),"")</f>
        <v/>
      </c>
      <c r="I351" s="15" t="str">
        <f>IF($G351=I$4&amp;"-"&amp;I$5,IF(COUNTIF($G$6:$G351,"="&amp;$G351)&gt;5,"",$F351),"")</f>
        <v/>
      </c>
      <c r="J351" s="14" t="str">
        <f>IF($G351=J$4&amp;"-"&amp;J$5,IF(COUNTIF($G$6:$G351,"="&amp;$G351)&gt;5,"",$F351),"")</f>
        <v/>
      </c>
      <c r="K351" s="15" t="str">
        <f>IF($G351=K$4&amp;"-"&amp;K$5,IF(COUNTIF($G$6:$G351,"="&amp;$G351)&gt;5,"",$F351),"")</f>
        <v/>
      </c>
      <c r="L351" s="14" t="str">
        <f>IF($G351=L$4&amp;"-"&amp;L$5,IF(COUNTIF($G$6:$G351,"="&amp;$G351)&gt;5,"",$F351),"")</f>
        <v/>
      </c>
      <c r="M351" s="15" t="str">
        <f>IF($G351=M$4&amp;"-"&amp;M$5,IF(COUNTIF($G$6:$G351,"="&amp;$G351)&gt;5,"",$F351),"")</f>
        <v/>
      </c>
      <c r="N351" s="14" t="str">
        <f>IF($G351=N$4&amp;"-"&amp;N$5,IF(COUNTIF($G$6:$G351,"="&amp;$G351)&gt;5,"",$F351),"")</f>
        <v/>
      </c>
      <c r="O351" s="15" t="str">
        <f>IF($G351=O$4&amp;"-"&amp;O$5,IF(COUNTIF($G$6:$G351,"="&amp;$G351)&gt;5,"",$F351),"")</f>
        <v/>
      </c>
      <c r="P351" s="14" t="str">
        <f>IF($G351=P$4&amp;"-"&amp;P$5,IF(COUNTIF($G$6:$G351,"="&amp;$G351)&gt;5,"",$F351),"")</f>
        <v/>
      </c>
      <c r="Q351" s="15" t="str">
        <f>IF($G351=Q$4&amp;"-"&amp;Q$5,IF(COUNTIF($G$6:$G351,"="&amp;$G351)&gt;5,"",$F351),"")</f>
        <v/>
      </c>
      <c r="R351" s="14" t="str">
        <f>IF($G351=R$4&amp;"-"&amp;R$5,IF(COUNTIF($G$6:$G351,"="&amp;$G351)&gt;5,"",$F351),"")</f>
        <v/>
      </c>
      <c r="S351" s="15" t="str">
        <f>IF($G351=S$4&amp;"-"&amp;S$5,IF(COUNTIF($G$6:$G351,"="&amp;$G351)&gt;5,"",$F351),"")</f>
        <v/>
      </c>
      <c r="T351" s="14" t="str">
        <f>IF($G351=T$4&amp;"-"&amp;T$5,IF(COUNTIF($G$6:$G351,"="&amp;$G351)&gt;5,"",$F351),"")</f>
        <v/>
      </c>
      <c r="U351" s="15" t="str">
        <f>IF($G351=U$4&amp;"-"&amp;U$5,IF(COUNTIF($G$6:$G351,"="&amp;$G351)&gt;5,"",$F351),"")</f>
        <v/>
      </c>
      <c r="V351" s="14" t="str">
        <f>IF($G351=V$4&amp;"-"&amp;V$5,IF(COUNTIF($G$6:$G351,"="&amp;$G351)&gt;5,"",$F351),"")</f>
        <v/>
      </c>
      <c r="W351" s="15" t="str">
        <f>IF($G351=W$4&amp;"-"&amp;W$5,IF(COUNTIF($G$6:$G351,"="&amp;$G351)&gt;5,"",$F351),"")</f>
        <v/>
      </c>
    </row>
    <row r="352" spans="1:23" x14ac:dyDescent="0.2">
      <c r="A352">
        <v>347</v>
      </c>
      <c r="B352" s="1">
        <v>2.2847222222222224E-2</v>
      </c>
      <c r="C352" t="s">
        <v>369</v>
      </c>
      <c r="D352" t="s">
        <v>22</v>
      </c>
      <c r="E352" t="s">
        <v>52</v>
      </c>
      <c r="F352">
        <v>156</v>
      </c>
      <c r="G352" t="s">
        <v>61</v>
      </c>
      <c r="H352" s="14" t="str">
        <f>IF($G352=H$4&amp;"-"&amp;H$5,IF(COUNTIF($G$6:$G352,"="&amp;$G352)&gt;5,"",$F352),"")</f>
        <v/>
      </c>
      <c r="I352" s="15" t="str">
        <f>IF($G352=I$4&amp;"-"&amp;I$5,IF(COUNTIF($G$6:$G352,"="&amp;$G352)&gt;5,"",$F352),"")</f>
        <v/>
      </c>
      <c r="J352" s="14" t="str">
        <f>IF($G352=J$4&amp;"-"&amp;J$5,IF(COUNTIF($G$6:$G352,"="&amp;$G352)&gt;5,"",$F352),"")</f>
        <v/>
      </c>
      <c r="K352" s="15" t="str">
        <f>IF($G352=K$4&amp;"-"&amp;K$5,IF(COUNTIF($G$6:$G352,"="&amp;$G352)&gt;5,"",$F352),"")</f>
        <v/>
      </c>
      <c r="L352" s="14" t="str">
        <f>IF($G352=L$4&amp;"-"&amp;L$5,IF(COUNTIF($G$6:$G352,"="&amp;$G352)&gt;5,"",$F352),"")</f>
        <v/>
      </c>
      <c r="M352" s="15" t="str">
        <f>IF($G352=M$4&amp;"-"&amp;M$5,IF(COUNTIF($G$6:$G352,"="&amp;$G352)&gt;5,"",$F352),"")</f>
        <v/>
      </c>
      <c r="N352" s="14" t="str">
        <f>IF($G352=N$4&amp;"-"&amp;N$5,IF(COUNTIF($G$6:$G352,"="&amp;$G352)&gt;5,"",$F352),"")</f>
        <v/>
      </c>
      <c r="O352" s="15" t="str">
        <f>IF($G352=O$4&amp;"-"&amp;O$5,IF(COUNTIF($G$6:$G352,"="&amp;$G352)&gt;5,"",$F352),"")</f>
        <v/>
      </c>
      <c r="P352" s="14" t="str">
        <f>IF($G352=P$4&amp;"-"&amp;P$5,IF(COUNTIF($G$6:$G352,"="&amp;$G352)&gt;5,"",$F352),"")</f>
        <v/>
      </c>
      <c r="Q352" s="15" t="str">
        <f>IF($G352=Q$4&amp;"-"&amp;Q$5,IF(COUNTIF($G$6:$G352,"="&amp;$G352)&gt;5,"",$F352),"")</f>
        <v/>
      </c>
      <c r="R352" s="14" t="str">
        <f>IF($G352=R$4&amp;"-"&amp;R$5,IF(COUNTIF($G$6:$G352,"="&amp;$G352)&gt;5,"",$F352),"")</f>
        <v/>
      </c>
      <c r="S352" s="15" t="str">
        <f>IF($G352=S$4&amp;"-"&amp;S$5,IF(COUNTIF($G$6:$G352,"="&amp;$G352)&gt;5,"",$F352),"")</f>
        <v/>
      </c>
      <c r="T352" s="14" t="str">
        <f>IF($G352=T$4&amp;"-"&amp;T$5,IF(COUNTIF($G$6:$G352,"="&amp;$G352)&gt;5,"",$F352),"")</f>
        <v/>
      </c>
      <c r="U352" s="15" t="str">
        <f>IF($G352=U$4&amp;"-"&amp;U$5,IF(COUNTIF($G$6:$G352,"="&amp;$G352)&gt;5,"",$F352),"")</f>
        <v/>
      </c>
      <c r="V352" s="14" t="str">
        <f>IF($G352=V$4&amp;"-"&amp;V$5,IF(COUNTIF($G$6:$G352,"="&amp;$G352)&gt;5,"",$F352),"")</f>
        <v/>
      </c>
      <c r="W352" s="15" t="str">
        <f>IF($G352=W$4&amp;"-"&amp;W$5,IF(COUNTIF($G$6:$G352,"="&amp;$G352)&gt;5,"",$F352),"")</f>
        <v/>
      </c>
    </row>
    <row r="353" spans="1:23" x14ac:dyDescent="0.2">
      <c r="A353">
        <v>348</v>
      </c>
      <c r="B353" s="1">
        <v>2.2905092592592591E-2</v>
      </c>
      <c r="C353" t="s">
        <v>370</v>
      </c>
      <c r="D353" t="s">
        <v>8</v>
      </c>
      <c r="E353" t="s">
        <v>2</v>
      </c>
      <c r="F353">
        <v>192</v>
      </c>
      <c r="G353" t="s">
        <v>9</v>
      </c>
      <c r="H353" s="14" t="str">
        <f>IF($G353=H$4&amp;"-"&amp;H$5,IF(COUNTIF($G$6:$G353,"="&amp;$G353)&gt;5,"",$F353),"")</f>
        <v/>
      </c>
      <c r="I353" s="15" t="str">
        <f>IF($G353=I$4&amp;"-"&amp;I$5,IF(COUNTIF($G$6:$G353,"="&amp;$G353)&gt;5,"",$F353),"")</f>
        <v/>
      </c>
      <c r="J353" s="14" t="str">
        <f>IF($G353=J$4&amp;"-"&amp;J$5,IF(COUNTIF($G$6:$G353,"="&amp;$G353)&gt;5,"",$F353),"")</f>
        <v/>
      </c>
      <c r="K353" s="15" t="str">
        <f>IF($G353=K$4&amp;"-"&amp;K$5,IF(COUNTIF($G$6:$G353,"="&amp;$G353)&gt;5,"",$F353),"")</f>
        <v/>
      </c>
      <c r="L353" s="14" t="str">
        <f>IF($G353=L$4&amp;"-"&amp;L$5,IF(COUNTIF($G$6:$G353,"="&amp;$G353)&gt;5,"",$F353),"")</f>
        <v/>
      </c>
      <c r="M353" s="15" t="str">
        <f>IF($G353=M$4&amp;"-"&amp;M$5,IF(COUNTIF($G$6:$G353,"="&amp;$G353)&gt;5,"",$F353),"")</f>
        <v/>
      </c>
      <c r="N353" s="14" t="str">
        <f>IF($G353=N$4&amp;"-"&amp;N$5,IF(COUNTIF($G$6:$G353,"="&amp;$G353)&gt;5,"",$F353),"")</f>
        <v/>
      </c>
      <c r="O353" s="15" t="str">
        <f>IF($G353=O$4&amp;"-"&amp;O$5,IF(COUNTIF($G$6:$G353,"="&amp;$G353)&gt;5,"",$F353),"")</f>
        <v/>
      </c>
      <c r="P353" s="14" t="str">
        <f>IF($G353=P$4&amp;"-"&amp;P$5,IF(COUNTIF($G$6:$G353,"="&amp;$G353)&gt;5,"",$F353),"")</f>
        <v/>
      </c>
      <c r="Q353" s="15" t="str">
        <f>IF($G353=Q$4&amp;"-"&amp;Q$5,IF(COUNTIF($G$6:$G353,"="&amp;$G353)&gt;5,"",$F353),"")</f>
        <v/>
      </c>
      <c r="R353" s="14" t="str">
        <f>IF($G353=R$4&amp;"-"&amp;R$5,IF(COUNTIF($G$6:$G353,"="&amp;$G353)&gt;5,"",$F353),"")</f>
        <v/>
      </c>
      <c r="S353" s="15" t="str">
        <f>IF($G353=S$4&amp;"-"&amp;S$5,IF(COUNTIF($G$6:$G353,"="&amp;$G353)&gt;5,"",$F353),"")</f>
        <v/>
      </c>
      <c r="T353" s="14" t="str">
        <f>IF($G353=T$4&amp;"-"&amp;T$5,IF(COUNTIF($G$6:$G353,"="&amp;$G353)&gt;5,"",$F353),"")</f>
        <v/>
      </c>
      <c r="U353" s="15" t="str">
        <f>IF($G353=U$4&amp;"-"&amp;U$5,IF(COUNTIF($G$6:$G353,"="&amp;$G353)&gt;5,"",$F353),"")</f>
        <v/>
      </c>
      <c r="V353" s="14" t="str">
        <f>IF($G353=V$4&amp;"-"&amp;V$5,IF(COUNTIF($G$6:$G353,"="&amp;$G353)&gt;5,"",$F353),"")</f>
        <v/>
      </c>
      <c r="W353" s="15" t="str">
        <f>IF($G353=W$4&amp;"-"&amp;W$5,IF(COUNTIF($G$6:$G353,"="&amp;$G353)&gt;5,"",$F353),"")</f>
        <v/>
      </c>
    </row>
    <row r="354" spans="1:23" x14ac:dyDescent="0.2">
      <c r="A354">
        <v>349</v>
      </c>
      <c r="B354" s="1">
        <v>2.2916666666666669E-2</v>
      </c>
      <c r="C354" t="s">
        <v>371</v>
      </c>
      <c r="D354" t="s">
        <v>8</v>
      </c>
      <c r="E354" t="s">
        <v>52</v>
      </c>
      <c r="F354">
        <v>157</v>
      </c>
      <c r="G354" t="s">
        <v>73</v>
      </c>
      <c r="H354" s="14" t="str">
        <f>IF($G354=H$4&amp;"-"&amp;H$5,IF(COUNTIF($G$6:$G354,"="&amp;$G354)&gt;5,"",$F354),"")</f>
        <v/>
      </c>
      <c r="I354" s="15" t="str">
        <f>IF($G354=I$4&amp;"-"&amp;I$5,IF(COUNTIF($G$6:$G354,"="&amp;$G354)&gt;5,"",$F354),"")</f>
        <v/>
      </c>
      <c r="J354" s="14" t="str">
        <f>IF($G354=J$4&amp;"-"&amp;J$5,IF(COUNTIF($G$6:$G354,"="&amp;$G354)&gt;5,"",$F354),"")</f>
        <v/>
      </c>
      <c r="K354" s="15" t="str">
        <f>IF($G354=K$4&amp;"-"&amp;K$5,IF(COUNTIF($G$6:$G354,"="&amp;$G354)&gt;5,"",$F354),"")</f>
        <v/>
      </c>
      <c r="L354" s="14" t="str">
        <f>IF($G354=L$4&amp;"-"&amp;L$5,IF(COUNTIF($G$6:$G354,"="&amp;$G354)&gt;5,"",$F354),"")</f>
        <v/>
      </c>
      <c r="M354" s="15" t="str">
        <f>IF($G354=M$4&amp;"-"&amp;M$5,IF(COUNTIF($G$6:$G354,"="&amp;$G354)&gt;5,"",$F354),"")</f>
        <v/>
      </c>
      <c r="N354" s="14" t="str">
        <f>IF($G354=N$4&amp;"-"&amp;N$5,IF(COUNTIF($G$6:$G354,"="&amp;$G354)&gt;5,"",$F354),"")</f>
        <v/>
      </c>
      <c r="O354" s="15" t="str">
        <f>IF($G354=O$4&amp;"-"&amp;O$5,IF(COUNTIF($G$6:$G354,"="&amp;$G354)&gt;5,"",$F354),"")</f>
        <v/>
      </c>
      <c r="P354" s="14" t="str">
        <f>IF($G354=P$4&amp;"-"&amp;P$5,IF(COUNTIF($G$6:$G354,"="&amp;$G354)&gt;5,"",$F354),"")</f>
        <v/>
      </c>
      <c r="Q354" s="15" t="str">
        <f>IF($G354=Q$4&amp;"-"&amp;Q$5,IF(COUNTIF($G$6:$G354,"="&amp;$G354)&gt;5,"",$F354),"")</f>
        <v/>
      </c>
      <c r="R354" s="14" t="str">
        <f>IF($G354=R$4&amp;"-"&amp;R$5,IF(COUNTIF($G$6:$G354,"="&amp;$G354)&gt;5,"",$F354),"")</f>
        <v/>
      </c>
      <c r="S354" s="15" t="str">
        <f>IF($G354=S$4&amp;"-"&amp;S$5,IF(COUNTIF($G$6:$G354,"="&amp;$G354)&gt;5,"",$F354),"")</f>
        <v/>
      </c>
      <c r="T354" s="14" t="str">
        <f>IF($G354=T$4&amp;"-"&amp;T$5,IF(COUNTIF($G$6:$G354,"="&amp;$G354)&gt;5,"",$F354),"")</f>
        <v/>
      </c>
      <c r="U354" s="15" t="str">
        <f>IF($G354=U$4&amp;"-"&amp;U$5,IF(COUNTIF($G$6:$G354,"="&amp;$G354)&gt;5,"",$F354),"")</f>
        <v/>
      </c>
      <c r="V354" s="14" t="str">
        <f>IF($G354=V$4&amp;"-"&amp;V$5,IF(COUNTIF($G$6:$G354,"="&amp;$G354)&gt;5,"",$F354),"")</f>
        <v/>
      </c>
      <c r="W354" s="15" t="str">
        <f>IF($G354=W$4&amp;"-"&amp;W$5,IF(COUNTIF($G$6:$G354,"="&amp;$G354)&gt;5,"",$F354),"")</f>
        <v/>
      </c>
    </row>
    <row r="355" spans="1:23" x14ac:dyDescent="0.2">
      <c r="A355">
        <v>350</v>
      </c>
      <c r="B355" s="1">
        <v>2.2997685185185187E-2</v>
      </c>
      <c r="C355" t="s">
        <v>372</v>
      </c>
      <c r="D355" t="s">
        <v>8</v>
      </c>
      <c r="E355" t="s">
        <v>52</v>
      </c>
      <c r="F355">
        <v>158</v>
      </c>
      <c r="G355" t="s">
        <v>73</v>
      </c>
      <c r="H355" s="14" t="str">
        <f>IF($G355=H$4&amp;"-"&amp;H$5,IF(COUNTIF($G$6:$G355,"="&amp;$G355)&gt;5,"",$F355),"")</f>
        <v/>
      </c>
      <c r="I355" s="15" t="str">
        <f>IF($G355=I$4&amp;"-"&amp;I$5,IF(COUNTIF($G$6:$G355,"="&amp;$G355)&gt;5,"",$F355),"")</f>
        <v/>
      </c>
      <c r="J355" s="14" t="str">
        <f>IF($G355=J$4&amp;"-"&amp;J$5,IF(COUNTIF($G$6:$G355,"="&amp;$G355)&gt;5,"",$F355),"")</f>
        <v/>
      </c>
      <c r="K355" s="15" t="str">
        <f>IF($G355=K$4&amp;"-"&amp;K$5,IF(COUNTIF($G$6:$G355,"="&amp;$G355)&gt;5,"",$F355),"")</f>
        <v/>
      </c>
      <c r="L355" s="14" t="str">
        <f>IF($G355=L$4&amp;"-"&amp;L$5,IF(COUNTIF($G$6:$G355,"="&amp;$G355)&gt;5,"",$F355),"")</f>
        <v/>
      </c>
      <c r="M355" s="15" t="str">
        <f>IF($G355=M$4&amp;"-"&amp;M$5,IF(COUNTIF($G$6:$G355,"="&amp;$G355)&gt;5,"",$F355),"")</f>
        <v/>
      </c>
      <c r="N355" s="14" t="str">
        <f>IF($G355=N$4&amp;"-"&amp;N$5,IF(COUNTIF($G$6:$G355,"="&amp;$G355)&gt;5,"",$F355),"")</f>
        <v/>
      </c>
      <c r="O355" s="15" t="str">
        <f>IF($G355=O$4&amp;"-"&amp;O$5,IF(COUNTIF($G$6:$G355,"="&amp;$G355)&gt;5,"",$F355),"")</f>
        <v/>
      </c>
      <c r="P355" s="14" t="str">
        <f>IF($G355=P$4&amp;"-"&amp;P$5,IF(COUNTIF($G$6:$G355,"="&amp;$G355)&gt;5,"",$F355),"")</f>
        <v/>
      </c>
      <c r="Q355" s="15" t="str">
        <f>IF($G355=Q$4&amp;"-"&amp;Q$5,IF(COUNTIF($G$6:$G355,"="&amp;$G355)&gt;5,"",$F355),"")</f>
        <v/>
      </c>
      <c r="R355" s="14" t="str">
        <f>IF($G355=R$4&amp;"-"&amp;R$5,IF(COUNTIF($G$6:$G355,"="&amp;$G355)&gt;5,"",$F355),"")</f>
        <v/>
      </c>
      <c r="S355" s="15" t="str">
        <f>IF($G355=S$4&amp;"-"&amp;S$5,IF(COUNTIF($G$6:$G355,"="&amp;$G355)&gt;5,"",$F355),"")</f>
        <v/>
      </c>
      <c r="T355" s="14" t="str">
        <f>IF($G355=T$4&amp;"-"&amp;T$5,IF(COUNTIF($G$6:$G355,"="&amp;$G355)&gt;5,"",$F355),"")</f>
        <v/>
      </c>
      <c r="U355" s="15" t="str">
        <f>IF($G355=U$4&amp;"-"&amp;U$5,IF(COUNTIF($G$6:$G355,"="&amp;$G355)&gt;5,"",$F355),"")</f>
        <v/>
      </c>
      <c r="V355" s="14" t="str">
        <f>IF($G355=V$4&amp;"-"&amp;V$5,IF(COUNTIF($G$6:$G355,"="&amp;$G355)&gt;5,"",$F355),"")</f>
        <v/>
      </c>
      <c r="W355" s="15" t="str">
        <f>IF($G355=W$4&amp;"-"&amp;W$5,IF(COUNTIF($G$6:$G355,"="&amp;$G355)&gt;5,"",$F355),"")</f>
        <v/>
      </c>
    </row>
    <row r="356" spans="1:23" x14ac:dyDescent="0.2">
      <c r="A356">
        <v>351</v>
      </c>
      <c r="B356" s="1">
        <v>2.2997685185185187E-2</v>
      </c>
      <c r="C356" t="s">
        <v>373</v>
      </c>
      <c r="D356" t="s">
        <v>22</v>
      </c>
      <c r="E356" t="s">
        <v>52</v>
      </c>
      <c r="F356">
        <v>159</v>
      </c>
      <c r="G356" t="s">
        <v>61</v>
      </c>
      <c r="H356" s="14" t="str">
        <f>IF($G356=H$4&amp;"-"&amp;H$5,IF(COUNTIF($G$6:$G356,"="&amp;$G356)&gt;5,"",$F356),"")</f>
        <v/>
      </c>
      <c r="I356" s="15" t="str">
        <f>IF($G356=I$4&amp;"-"&amp;I$5,IF(COUNTIF($G$6:$G356,"="&amp;$G356)&gt;5,"",$F356),"")</f>
        <v/>
      </c>
      <c r="J356" s="14" t="str">
        <f>IF($G356=J$4&amp;"-"&amp;J$5,IF(COUNTIF($G$6:$G356,"="&amp;$G356)&gt;5,"",$F356),"")</f>
        <v/>
      </c>
      <c r="K356" s="15" t="str">
        <f>IF($G356=K$4&amp;"-"&amp;K$5,IF(COUNTIF($G$6:$G356,"="&amp;$G356)&gt;5,"",$F356),"")</f>
        <v/>
      </c>
      <c r="L356" s="14" t="str">
        <f>IF($G356=L$4&amp;"-"&amp;L$5,IF(COUNTIF($G$6:$G356,"="&amp;$G356)&gt;5,"",$F356),"")</f>
        <v/>
      </c>
      <c r="M356" s="15" t="str">
        <f>IF($G356=M$4&amp;"-"&amp;M$5,IF(COUNTIF($G$6:$G356,"="&amp;$G356)&gt;5,"",$F356),"")</f>
        <v/>
      </c>
      <c r="N356" s="14" t="str">
        <f>IF($G356=N$4&amp;"-"&amp;N$5,IF(COUNTIF($G$6:$G356,"="&amp;$G356)&gt;5,"",$F356),"")</f>
        <v/>
      </c>
      <c r="O356" s="15" t="str">
        <f>IF($G356=O$4&amp;"-"&amp;O$5,IF(COUNTIF($G$6:$G356,"="&amp;$G356)&gt;5,"",$F356),"")</f>
        <v/>
      </c>
      <c r="P356" s="14" t="str">
        <f>IF($G356=P$4&amp;"-"&amp;P$5,IF(COUNTIF($G$6:$G356,"="&amp;$G356)&gt;5,"",$F356),"")</f>
        <v/>
      </c>
      <c r="Q356" s="15" t="str">
        <f>IF($G356=Q$4&amp;"-"&amp;Q$5,IF(COUNTIF($G$6:$G356,"="&amp;$G356)&gt;5,"",$F356),"")</f>
        <v/>
      </c>
      <c r="R356" s="14" t="str">
        <f>IF($G356=R$4&amp;"-"&amp;R$5,IF(COUNTIF($G$6:$G356,"="&amp;$G356)&gt;5,"",$F356),"")</f>
        <v/>
      </c>
      <c r="S356" s="15" t="str">
        <f>IF($G356=S$4&amp;"-"&amp;S$5,IF(COUNTIF($G$6:$G356,"="&amp;$G356)&gt;5,"",$F356),"")</f>
        <v/>
      </c>
      <c r="T356" s="14" t="str">
        <f>IF($G356=T$4&amp;"-"&amp;T$5,IF(COUNTIF($G$6:$G356,"="&amp;$G356)&gt;5,"",$F356),"")</f>
        <v/>
      </c>
      <c r="U356" s="15" t="str">
        <f>IF($G356=U$4&amp;"-"&amp;U$5,IF(COUNTIF($G$6:$G356,"="&amp;$G356)&gt;5,"",$F356),"")</f>
        <v/>
      </c>
      <c r="V356" s="14" t="str">
        <f>IF($G356=V$4&amp;"-"&amp;V$5,IF(COUNTIF($G$6:$G356,"="&amp;$G356)&gt;5,"",$F356),"")</f>
        <v/>
      </c>
      <c r="W356" s="15" t="str">
        <f>IF($G356=W$4&amp;"-"&amp;W$5,IF(COUNTIF($G$6:$G356,"="&amp;$G356)&gt;5,"",$F356),"")</f>
        <v/>
      </c>
    </row>
    <row r="357" spans="1:23" x14ac:dyDescent="0.2">
      <c r="A357">
        <v>352</v>
      </c>
      <c r="B357" s="1">
        <v>2.3043981481481481E-2</v>
      </c>
      <c r="C357" t="s">
        <v>374</v>
      </c>
      <c r="D357" t="s">
        <v>34</v>
      </c>
      <c r="E357" t="s">
        <v>52</v>
      </c>
      <c r="F357">
        <v>160</v>
      </c>
      <c r="G357" t="s">
        <v>82</v>
      </c>
      <c r="H357" s="14" t="str">
        <f>IF($G357=H$4&amp;"-"&amp;H$5,IF(COUNTIF($G$6:$G357,"="&amp;$G357)&gt;5,"",$F357),"")</f>
        <v/>
      </c>
      <c r="I357" s="15" t="str">
        <f>IF($G357=I$4&amp;"-"&amp;I$5,IF(COUNTIF($G$6:$G357,"="&amp;$G357)&gt;5,"",$F357),"")</f>
        <v/>
      </c>
      <c r="J357" s="14" t="str">
        <f>IF($G357=J$4&amp;"-"&amp;J$5,IF(COUNTIF($G$6:$G357,"="&amp;$G357)&gt;5,"",$F357),"")</f>
        <v/>
      </c>
      <c r="K357" s="15" t="str">
        <f>IF($G357=K$4&amp;"-"&amp;K$5,IF(COUNTIF($G$6:$G357,"="&amp;$G357)&gt;5,"",$F357),"")</f>
        <v/>
      </c>
      <c r="L357" s="14" t="str">
        <f>IF($G357=L$4&amp;"-"&amp;L$5,IF(COUNTIF($G$6:$G357,"="&amp;$G357)&gt;5,"",$F357),"")</f>
        <v/>
      </c>
      <c r="M357" s="15" t="str">
        <f>IF($G357=M$4&amp;"-"&amp;M$5,IF(COUNTIF($G$6:$G357,"="&amp;$G357)&gt;5,"",$F357),"")</f>
        <v/>
      </c>
      <c r="N357" s="14" t="str">
        <f>IF($G357=N$4&amp;"-"&amp;N$5,IF(COUNTIF($G$6:$G357,"="&amp;$G357)&gt;5,"",$F357),"")</f>
        <v/>
      </c>
      <c r="O357" s="15" t="str">
        <f>IF($G357=O$4&amp;"-"&amp;O$5,IF(COUNTIF($G$6:$G357,"="&amp;$G357)&gt;5,"",$F357),"")</f>
        <v/>
      </c>
      <c r="P357" s="14" t="str">
        <f>IF($G357=P$4&amp;"-"&amp;P$5,IF(COUNTIF($G$6:$G357,"="&amp;$G357)&gt;5,"",$F357),"")</f>
        <v/>
      </c>
      <c r="Q357" s="15" t="str">
        <f>IF($G357=Q$4&amp;"-"&amp;Q$5,IF(COUNTIF($G$6:$G357,"="&amp;$G357)&gt;5,"",$F357),"")</f>
        <v/>
      </c>
      <c r="R357" s="14" t="str">
        <f>IF($G357=R$4&amp;"-"&amp;R$5,IF(COUNTIF($G$6:$G357,"="&amp;$G357)&gt;5,"",$F357),"")</f>
        <v/>
      </c>
      <c r="S357" s="15" t="str">
        <f>IF($G357=S$4&amp;"-"&amp;S$5,IF(COUNTIF($G$6:$G357,"="&amp;$G357)&gt;5,"",$F357),"")</f>
        <v/>
      </c>
      <c r="T357" s="14" t="str">
        <f>IF($G357=T$4&amp;"-"&amp;T$5,IF(COUNTIF($G$6:$G357,"="&amp;$G357)&gt;5,"",$F357),"")</f>
        <v/>
      </c>
      <c r="U357" s="15" t="str">
        <f>IF($G357=U$4&amp;"-"&amp;U$5,IF(COUNTIF($G$6:$G357,"="&amp;$G357)&gt;5,"",$F357),"")</f>
        <v/>
      </c>
      <c r="V357" s="14" t="str">
        <f>IF($G357=V$4&amp;"-"&amp;V$5,IF(COUNTIF($G$6:$G357,"="&amp;$G357)&gt;5,"",$F357),"")</f>
        <v/>
      </c>
      <c r="W357" s="15" t="str">
        <f>IF($G357=W$4&amp;"-"&amp;W$5,IF(COUNTIF($G$6:$G357,"="&amp;$G357)&gt;5,"",$F357),"")</f>
        <v/>
      </c>
    </row>
    <row r="358" spans="1:23" x14ac:dyDescent="0.2">
      <c r="A358">
        <v>353</v>
      </c>
      <c r="B358" s="1">
        <v>2.3055555555555555E-2</v>
      </c>
      <c r="C358" t="s">
        <v>375</v>
      </c>
      <c r="D358" t="s">
        <v>1</v>
      </c>
      <c r="E358" t="s">
        <v>52</v>
      </c>
      <c r="F358">
        <v>161</v>
      </c>
      <c r="G358" t="s">
        <v>53</v>
      </c>
      <c r="H358" s="14" t="str">
        <f>IF($G358=H$4&amp;"-"&amp;H$5,IF(COUNTIF($G$6:$G358,"="&amp;$G358)&gt;5,"",$F358),"")</f>
        <v/>
      </c>
      <c r="I358" s="15" t="str">
        <f>IF($G358=I$4&amp;"-"&amp;I$5,IF(COUNTIF($G$6:$G358,"="&amp;$G358)&gt;5,"",$F358),"")</f>
        <v/>
      </c>
      <c r="J358" s="14" t="str">
        <f>IF($G358=J$4&amp;"-"&amp;J$5,IF(COUNTIF($G$6:$G358,"="&amp;$G358)&gt;5,"",$F358),"")</f>
        <v/>
      </c>
      <c r="K358" s="15" t="str">
        <f>IF($G358=K$4&amp;"-"&amp;K$5,IF(COUNTIF($G$6:$G358,"="&amp;$G358)&gt;5,"",$F358),"")</f>
        <v/>
      </c>
      <c r="L358" s="14" t="str">
        <f>IF($G358=L$4&amp;"-"&amp;L$5,IF(COUNTIF($G$6:$G358,"="&amp;$G358)&gt;5,"",$F358),"")</f>
        <v/>
      </c>
      <c r="M358" s="15" t="str">
        <f>IF($G358=M$4&amp;"-"&amp;M$5,IF(COUNTIF($G$6:$G358,"="&amp;$G358)&gt;5,"",$F358),"")</f>
        <v/>
      </c>
      <c r="N358" s="14" t="str">
        <f>IF($G358=N$4&amp;"-"&amp;N$5,IF(COUNTIF($G$6:$G358,"="&amp;$G358)&gt;5,"",$F358),"")</f>
        <v/>
      </c>
      <c r="O358" s="15" t="str">
        <f>IF($G358=O$4&amp;"-"&amp;O$5,IF(COUNTIF($G$6:$G358,"="&amp;$G358)&gt;5,"",$F358),"")</f>
        <v/>
      </c>
      <c r="P358" s="14" t="str">
        <f>IF($G358=P$4&amp;"-"&amp;P$5,IF(COUNTIF($G$6:$G358,"="&amp;$G358)&gt;5,"",$F358),"")</f>
        <v/>
      </c>
      <c r="Q358" s="15" t="str">
        <f>IF($G358=Q$4&amp;"-"&amp;Q$5,IF(COUNTIF($G$6:$G358,"="&amp;$G358)&gt;5,"",$F358),"")</f>
        <v/>
      </c>
      <c r="R358" s="14" t="str">
        <f>IF($G358=R$4&amp;"-"&amp;R$5,IF(COUNTIF($G$6:$G358,"="&amp;$G358)&gt;5,"",$F358),"")</f>
        <v/>
      </c>
      <c r="S358" s="15" t="str">
        <f>IF($G358=S$4&amp;"-"&amp;S$5,IF(COUNTIF($G$6:$G358,"="&amp;$G358)&gt;5,"",$F358),"")</f>
        <v/>
      </c>
      <c r="T358" s="14" t="str">
        <f>IF($G358=T$4&amp;"-"&amp;T$5,IF(COUNTIF($G$6:$G358,"="&amp;$G358)&gt;5,"",$F358),"")</f>
        <v/>
      </c>
      <c r="U358" s="15" t="str">
        <f>IF($G358=U$4&amp;"-"&amp;U$5,IF(COUNTIF($G$6:$G358,"="&amp;$G358)&gt;5,"",$F358),"")</f>
        <v/>
      </c>
      <c r="V358" s="14" t="str">
        <f>IF($G358=V$4&amp;"-"&amp;V$5,IF(COUNTIF($G$6:$G358,"="&amp;$G358)&gt;5,"",$F358),"")</f>
        <v/>
      </c>
      <c r="W358" s="15" t="str">
        <f>IF($G358=W$4&amp;"-"&amp;W$5,IF(COUNTIF($G$6:$G358,"="&amp;$G358)&gt;5,"",$F358),"")</f>
        <v/>
      </c>
    </row>
    <row r="359" spans="1:23" x14ac:dyDescent="0.2">
      <c r="A359">
        <v>354</v>
      </c>
      <c r="B359" s="1">
        <v>2.3055555555555555E-2</v>
      </c>
      <c r="C359" t="s">
        <v>376</v>
      </c>
      <c r="D359" t="s">
        <v>22</v>
      </c>
      <c r="E359" t="s">
        <v>2</v>
      </c>
      <c r="F359">
        <v>193</v>
      </c>
      <c r="G359" t="s">
        <v>23</v>
      </c>
      <c r="H359" s="14" t="str">
        <f>IF($G359=H$4&amp;"-"&amp;H$5,IF(COUNTIF($G$6:$G359,"="&amp;$G359)&gt;5,"",$F359),"")</f>
        <v/>
      </c>
      <c r="I359" s="15" t="str">
        <f>IF($G359=I$4&amp;"-"&amp;I$5,IF(COUNTIF($G$6:$G359,"="&amp;$G359)&gt;5,"",$F359),"")</f>
        <v/>
      </c>
      <c r="J359" s="14" t="str">
        <f>IF($G359=J$4&amp;"-"&amp;J$5,IF(COUNTIF($G$6:$G359,"="&amp;$G359)&gt;5,"",$F359),"")</f>
        <v/>
      </c>
      <c r="K359" s="15" t="str">
        <f>IF($G359=K$4&amp;"-"&amp;K$5,IF(COUNTIF($G$6:$G359,"="&amp;$G359)&gt;5,"",$F359),"")</f>
        <v/>
      </c>
      <c r="L359" s="14" t="str">
        <f>IF($G359=L$4&amp;"-"&amp;L$5,IF(COUNTIF($G$6:$G359,"="&amp;$G359)&gt;5,"",$F359),"")</f>
        <v/>
      </c>
      <c r="M359" s="15" t="str">
        <f>IF($G359=M$4&amp;"-"&amp;M$5,IF(COUNTIF($G$6:$G359,"="&amp;$G359)&gt;5,"",$F359),"")</f>
        <v/>
      </c>
      <c r="N359" s="14" t="str">
        <f>IF($G359=N$4&amp;"-"&amp;N$5,IF(COUNTIF($G$6:$G359,"="&amp;$G359)&gt;5,"",$F359),"")</f>
        <v/>
      </c>
      <c r="O359" s="15" t="str">
        <f>IF($G359=O$4&amp;"-"&amp;O$5,IF(COUNTIF($G$6:$G359,"="&amp;$G359)&gt;5,"",$F359),"")</f>
        <v/>
      </c>
      <c r="P359" s="14" t="str">
        <f>IF($G359=P$4&amp;"-"&amp;P$5,IF(COUNTIF($G$6:$G359,"="&amp;$G359)&gt;5,"",$F359),"")</f>
        <v/>
      </c>
      <c r="Q359" s="15" t="str">
        <f>IF($G359=Q$4&amp;"-"&amp;Q$5,IF(COUNTIF($G$6:$G359,"="&amp;$G359)&gt;5,"",$F359),"")</f>
        <v/>
      </c>
      <c r="R359" s="14" t="str">
        <f>IF($G359=R$4&amp;"-"&amp;R$5,IF(COUNTIF($G$6:$G359,"="&amp;$G359)&gt;5,"",$F359),"")</f>
        <v/>
      </c>
      <c r="S359" s="15" t="str">
        <f>IF($G359=S$4&amp;"-"&amp;S$5,IF(COUNTIF($G$6:$G359,"="&amp;$G359)&gt;5,"",$F359),"")</f>
        <v/>
      </c>
      <c r="T359" s="14" t="str">
        <f>IF($G359=T$4&amp;"-"&amp;T$5,IF(COUNTIF($G$6:$G359,"="&amp;$G359)&gt;5,"",$F359),"")</f>
        <v/>
      </c>
      <c r="U359" s="15" t="str">
        <f>IF($G359=U$4&amp;"-"&amp;U$5,IF(COUNTIF($G$6:$G359,"="&amp;$G359)&gt;5,"",$F359),"")</f>
        <v/>
      </c>
      <c r="V359" s="14" t="str">
        <f>IF($G359=V$4&amp;"-"&amp;V$5,IF(COUNTIF($G$6:$G359,"="&amp;$G359)&gt;5,"",$F359),"")</f>
        <v/>
      </c>
      <c r="W359" s="15" t="str">
        <f>IF($G359=W$4&amp;"-"&amp;W$5,IF(COUNTIF($G$6:$G359,"="&amp;$G359)&gt;5,"",$F359),"")</f>
        <v/>
      </c>
    </row>
    <row r="360" spans="1:23" x14ac:dyDescent="0.2">
      <c r="A360">
        <v>355</v>
      </c>
      <c r="B360" s="1">
        <v>2.3067129629629632E-2</v>
      </c>
      <c r="C360" t="s">
        <v>377</v>
      </c>
      <c r="D360" t="s">
        <v>5</v>
      </c>
      <c r="E360" t="s">
        <v>52</v>
      </c>
      <c r="F360">
        <v>162</v>
      </c>
      <c r="G360" t="s">
        <v>55</v>
      </c>
      <c r="H360" s="14" t="str">
        <f>IF($G360=H$4&amp;"-"&amp;H$5,IF(COUNTIF($G$6:$G360,"="&amp;$G360)&gt;5,"",$F360),"")</f>
        <v/>
      </c>
      <c r="I360" s="15" t="str">
        <f>IF($G360=I$4&amp;"-"&amp;I$5,IF(COUNTIF($G$6:$G360,"="&amp;$G360)&gt;5,"",$F360),"")</f>
        <v/>
      </c>
      <c r="J360" s="14" t="str">
        <f>IF($G360=J$4&amp;"-"&amp;J$5,IF(COUNTIF($G$6:$G360,"="&amp;$G360)&gt;5,"",$F360),"")</f>
        <v/>
      </c>
      <c r="K360" s="15" t="str">
        <f>IF($G360=K$4&amp;"-"&amp;K$5,IF(COUNTIF($G$6:$G360,"="&amp;$G360)&gt;5,"",$F360),"")</f>
        <v/>
      </c>
      <c r="L360" s="14" t="str">
        <f>IF($G360=L$4&amp;"-"&amp;L$5,IF(COUNTIF($G$6:$G360,"="&amp;$G360)&gt;5,"",$F360),"")</f>
        <v/>
      </c>
      <c r="M360" s="15" t="str">
        <f>IF($G360=M$4&amp;"-"&amp;M$5,IF(COUNTIF($G$6:$G360,"="&amp;$G360)&gt;5,"",$F360),"")</f>
        <v/>
      </c>
      <c r="N360" s="14" t="str">
        <f>IF($G360=N$4&amp;"-"&amp;N$5,IF(COUNTIF($G$6:$G360,"="&amp;$G360)&gt;5,"",$F360),"")</f>
        <v/>
      </c>
      <c r="O360" s="15" t="str">
        <f>IF($G360=O$4&amp;"-"&amp;O$5,IF(COUNTIF($G$6:$G360,"="&amp;$G360)&gt;5,"",$F360),"")</f>
        <v/>
      </c>
      <c r="P360" s="14" t="str">
        <f>IF($G360=P$4&amp;"-"&amp;P$5,IF(COUNTIF($G$6:$G360,"="&amp;$G360)&gt;5,"",$F360),"")</f>
        <v/>
      </c>
      <c r="Q360" s="15" t="str">
        <f>IF($G360=Q$4&amp;"-"&amp;Q$5,IF(COUNTIF($G$6:$G360,"="&amp;$G360)&gt;5,"",$F360),"")</f>
        <v/>
      </c>
      <c r="R360" s="14" t="str">
        <f>IF($G360=R$4&amp;"-"&amp;R$5,IF(COUNTIF($G$6:$G360,"="&amp;$G360)&gt;5,"",$F360),"")</f>
        <v/>
      </c>
      <c r="S360" s="15" t="str">
        <f>IF($G360=S$4&amp;"-"&amp;S$5,IF(COUNTIF($G$6:$G360,"="&amp;$G360)&gt;5,"",$F360),"")</f>
        <v/>
      </c>
      <c r="T360" s="14" t="str">
        <f>IF($G360=T$4&amp;"-"&amp;T$5,IF(COUNTIF($G$6:$G360,"="&amp;$G360)&gt;5,"",$F360),"")</f>
        <v/>
      </c>
      <c r="U360" s="15" t="str">
        <f>IF($G360=U$4&amp;"-"&amp;U$5,IF(COUNTIF($G$6:$G360,"="&amp;$G360)&gt;5,"",$F360),"")</f>
        <v/>
      </c>
      <c r="V360" s="14" t="str">
        <f>IF($G360=V$4&amp;"-"&amp;V$5,IF(COUNTIF($G$6:$G360,"="&amp;$G360)&gt;5,"",$F360),"")</f>
        <v/>
      </c>
      <c r="W360" s="15" t="str">
        <f>IF($G360=W$4&amp;"-"&amp;W$5,IF(COUNTIF($G$6:$G360,"="&amp;$G360)&gt;5,"",$F360),"")</f>
        <v/>
      </c>
    </row>
    <row r="361" spans="1:23" x14ac:dyDescent="0.2">
      <c r="A361">
        <v>356</v>
      </c>
      <c r="B361" s="1">
        <v>2.3113425925925926E-2</v>
      </c>
      <c r="C361" t="s">
        <v>378</v>
      </c>
      <c r="D361" t="s">
        <v>5</v>
      </c>
      <c r="E361" t="s">
        <v>52</v>
      </c>
      <c r="F361">
        <v>163</v>
      </c>
      <c r="G361" t="s">
        <v>55</v>
      </c>
      <c r="H361" s="14" t="str">
        <f>IF($G361=H$4&amp;"-"&amp;H$5,IF(COUNTIF($G$6:$G361,"="&amp;$G361)&gt;5,"",$F361),"")</f>
        <v/>
      </c>
      <c r="I361" s="15" t="str">
        <f>IF($G361=I$4&amp;"-"&amp;I$5,IF(COUNTIF($G$6:$G361,"="&amp;$G361)&gt;5,"",$F361),"")</f>
        <v/>
      </c>
      <c r="J361" s="14" t="str">
        <f>IF($G361=J$4&amp;"-"&amp;J$5,IF(COUNTIF($G$6:$G361,"="&amp;$G361)&gt;5,"",$F361),"")</f>
        <v/>
      </c>
      <c r="K361" s="15" t="str">
        <f>IF($G361=K$4&amp;"-"&amp;K$5,IF(COUNTIF($G$6:$G361,"="&amp;$G361)&gt;5,"",$F361),"")</f>
        <v/>
      </c>
      <c r="L361" s="14" t="str">
        <f>IF($G361=L$4&amp;"-"&amp;L$5,IF(COUNTIF($G$6:$G361,"="&amp;$G361)&gt;5,"",$F361),"")</f>
        <v/>
      </c>
      <c r="M361" s="15" t="str">
        <f>IF($G361=M$4&amp;"-"&amp;M$5,IF(COUNTIF($G$6:$G361,"="&amp;$G361)&gt;5,"",$F361),"")</f>
        <v/>
      </c>
      <c r="N361" s="14" t="str">
        <f>IF($G361=N$4&amp;"-"&amp;N$5,IF(COUNTIF($G$6:$G361,"="&amp;$G361)&gt;5,"",$F361),"")</f>
        <v/>
      </c>
      <c r="O361" s="15" t="str">
        <f>IF($G361=O$4&amp;"-"&amp;O$5,IF(COUNTIF($G$6:$G361,"="&amp;$G361)&gt;5,"",$F361),"")</f>
        <v/>
      </c>
      <c r="P361" s="14" t="str">
        <f>IF($G361=P$4&amp;"-"&amp;P$5,IF(COUNTIF($G$6:$G361,"="&amp;$G361)&gt;5,"",$F361),"")</f>
        <v/>
      </c>
      <c r="Q361" s="15" t="str">
        <f>IF($G361=Q$4&amp;"-"&amp;Q$5,IF(COUNTIF($G$6:$G361,"="&amp;$G361)&gt;5,"",$F361),"")</f>
        <v/>
      </c>
      <c r="R361" s="14" t="str">
        <f>IF($G361=R$4&amp;"-"&amp;R$5,IF(COUNTIF($G$6:$G361,"="&amp;$G361)&gt;5,"",$F361),"")</f>
        <v/>
      </c>
      <c r="S361" s="15" t="str">
        <f>IF($G361=S$4&amp;"-"&amp;S$5,IF(COUNTIF($G$6:$G361,"="&amp;$G361)&gt;5,"",$F361),"")</f>
        <v/>
      </c>
      <c r="T361" s="14" t="str">
        <f>IF($G361=T$4&amp;"-"&amp;T$5,IF(COUNTIF($G$6:$G361,"="&amp;$G361)&gt;5,"",$F361),"")</f>
        <v/>
      </c>
      <c r="U361" s="15" t="str">
        <f>IF($G361=U$4&amp;"-"&amp;U$5,IF(COUNTIF($G$6:$G361,"="&amp;$G361)&gt;5,"",$F361),"")</f>
        <v/>
      </c>
      <c r="V361" s="14" t="str">
        <f>IF($G361=V$4&amp;"-"&amp;V$5,IF(COUNTIF($G$6:$G361,"="&amp;$G361)&gt;5,"",$F361),"")</f>
        <v/>
      </c>
      <c r="W361" s="15" t="str">
        <f>IF($G361=W$4&amp;"-"&amp;W$5,IF(COUNTIF($G$6:$G361,"="&amp;$G361)&gt;5,"",$F361),"")</f>
        <v/>
      </c>
    </row>
    <row r="362" spans="1:23" x14ac:dyDescent="0.2">
      <c r="A362">
        <v>357</v>
      </c>
      <c r="B362" s="1">
        <v>2.314814814814815E-2</v>
      </c>
      <c r="C362" t="s">
        <v>379</v>
      </c>
      <c r="D362" t="s">
        <v>22</v>
      </c>
      <c r="E362" t="s">
        <v>52</v>
      </c>
      <c r="F362">
        <v>164</v>
      </c>
      <c r="G362" t="s">
        <v>61</v>
      </c>
      <c r="H362" s="14" t="str">
        <f>IF($G362=H$4&amp;"-"&amp;H$5,IF(COUNTIF($G$6:$G362,"="&amp;$G362)&gt;5,"",$F362),"")</f>
        <v/>
      </c>
      <c r="I362" s="15" t="str">
        <f>IF($G362=I$4&amp;"-"&amp;I$5,IF(COUNTIF($G$6:$G362,"="&amp;$G362)&gt;5,"",$F362),"")</f>
        <v/>
      </c>
      <c r="J362" s="14" t="str">
        <f>IF($G362=J$4&amp;"-"&amp;J$5,IF(COUNTIF($G$6:$G362,"="&amp;$G362)&gt;5,"",$F362),"")</f>
        <v/>
      </c>
      <c r="K362" s="15" t="str">
        <f>IF($G362=K$4&amp;"-"&amp;K$5,IF(COUNTIF($G$6:$G362,"="&amp;$G362)&gt;5,"",$F362),"")</f>
        <v/>
      </c>
      <c r="L362" s="14" t="str">
        <f>IF($G362=L$4&amp;"-"&amp;L$5,IF(COUNTIF($G$6:$G362,"="&amp;$G362)&gt;5,"",$F362),"")</f>
        <v/>
      </c>
      <c r="M362" s="15" t="str">
        <f>IF($G362=M$4&amp;"-"&amp;M$5,IF(COUNTIF($G$6:$G362,"="&amp;$G362)&gt;5,"",$F362),"")</f>
        <v/>
      </c>
      <c r="N362" s="14" t="str">
        <f>IF($G362=N$4&amp;"-"&amp;N$5,IF(COUNTIF($G$6:$G362,"="&amp;$G362)&gt;5,"",$F362),"")</f>
        <v/>
      </c>
      <c r="O362" s="15" t="str">
        <f>IF($G362=O$4&amp;"-"&amp;O$5,IF(COUNTIF($G$6:$G362,"="&amp;$G362)&gt;5,"",$F362),"")</f>
        <v/>
      </c>
      <c r="P362" s="14" t="str">
        <f>IF($G362=P$4&amp;"-"&amp;P$5,IF(COUNTIF($G$6:$G362,"="&amp;$G362)&gt;5,"",$F362),"")</f>
        <v/>
      </c>
      <c r="Q362" s="15" t="str">
        <f>IF($G362=Q$4&amp;"-"&amp;Q$5,IF(COUNTIF($G$6:$G362,"="&amp;$G362)&gt;5,"",$F362),"")</f>
        <v/>
      </c>
      <c r="R362" s="14" t="str">
        <f>IF($G362=R$4&amp;"-"&amp;R$5,IF(COUNTIF($G$6:$G362,"="&amp;$G362)&gt;5,"",$F362),"")</f>
        <v/>
      </c>
      <c r="S362" s="15" t="str">
        <f>IF($G362=S$4&amp;"-"&amp;S$5,IF(COUNTIF($G$6:$G362,"="&amp;$G362)&gt;5,"",$F362),"")</f>
        <v/>
      </c>
      <c r="T362" s="14" t="str">
        <f>IF($G362=T$4&amp;"-"&amp;T$5,IF(COUNTIF($G$6:$G362,"="&amp;$G362)&gt;5,"",$F362),"")</f>
        <v/>
      </c>
      <c r="U362" s="15" t="str">
        <f>IF($G362=U$4&amp;"-"&amp;U$5,IF(COUNTIF($G$6:$G362,"="&amp;$G362)&gt;5,"",$F362),"")</f>
        <v/>
      </c>
      <c r="V362" s="14" t="str">
        <f>IF($G362=V$4&amp;"-"&amp;V$5,IF(COUNTIF($G$6:$G362,"="&amp;$G362)&gt;5,"",$F362),"")</f>
        <v/>
      </c>
      <c r="W362" s="15" t="str">
        <f>IF($G362=W$4&amp;"-"&amp;W$5,IF(COUNTIF($G$6:$G362,"="&amp;$G362)&gt;5,"",$F362),"")</f>
        <v/>
      </c>
    </row>
    <row r="363" spans="1:23" x14ac:dyDescent="0.2">
      <c r="A363">
        <v>358</v>
      </c>
      <c r="B363" s="1">
        <v>2.3217592592592592E-2</v>
      </c>
      <c r="C363" t="s">
        <v>380</v>
      </c>
      <c r="D363" t="s">
        <v>5</v>
      </c>
      <c r="E363" t="s">
        <v>2</v>
      </c>
      <c r="F363">
        <v>194</v>
      </c>
      <c r="G363" t="s">
        <v>6</v>
      </c>
      <c r="H363" s="14" t="str">
        <f>IF($G363=H$4&amp;"-"&amp;H$5,IF(COUNTIF($G$6:$G363,"="&amp;$G363)&gt;5,"",$F363),"")</f>
        <v/>
      </c>
      <c r="I363" s="15" t="str">
        <f>IF($G363=I$4&amp;"-"&amp;I$5,IF(COUNTIF($G$6:$G363,"="&amp;$G363)&gt;5,"",$F363),"")</f>
        <v/>
      </c>
      <c r="J363" s="14" t="str">
        <f>IF($G363=J$4&amp;"-"&amp;J$5,IF(COUNTIF($G$6:$G363,"="&amp;$G363)&gt;5,"",$F363),"")</f>
        <v/>
      </c>
      <c r="K363" s="15" t="str">
        <f>IF($G363=K$4&amp;"-"&amp;K$5,IF(COUNTIF($G$6:$G363,"="&amp;$G363)&gt;5,"",$F363),"")</f>
        <v/>
      </c>
      <c r="L363" s="14" t="str">
        <f>IF($G363=L$4&amp;"-"&amp;L$5,IF(COUNTIF($G$6:$G363,"="&amp;$G363)&gt;5,"",$F363),"")</f>
        <v/>
      </c>
      <c r="M363" s="15" t="str">
        <f>IF($G363=M$4&amp;"-"&amp;M$5,IF(COUNTIF($G$6:$G363,"="&amp;$G363)&gt;5,"",$F363),"")</f>
        <v/>
      </c>
      <c r="N363" s="14" t="str">
        <f>IF($G363=N$4&amp;"-"&amp;N$5,IF(COUNTIF($G$6:$G363,"="&amp;$G363)&gt;5,"",$F363),"")</f>
        <v/>
      </c>
      <c r="O363" s="15" t="str">
        <f>IF($G363=O$4&amp;"-"&amp;O$5,IF(COUNTIF($G$6:$G363,"="&amp;$G363)&gt;5,"",$F363),"")</f>
        <v/>
      </c>
      <c r="P363" s="14" t="str">
        <f>IF($G363=P$4&amp;"-"&amp;P$5,IF(COUNTIF($G$6:$G363,"="&amp;$G363)&gt;5,"",$F363),"")</f>
        <v/>
      </c>
      <c r="Q363" s="15" t="str">
        <f>IF($G363=Q$4&amp;"-"&amp;Q$5,IF(COUNTIF($G$6:$G363,"="&amp;$G363)&gt;5,"",$F363),"")</f>
        <v/>
      </c>
      <c r="R363" s="14" t="str">
        <f>IF($G363=R$4&amp;"-"&amp;R$5,IF(COUNTIF($G$6:$G363,"="&amp;$G363)&gt;5,"",$F363),"")</f>
        <v/>
      </c>
      <c r="S363" s="15" t="str">
        <f>IF($G363=S$4&amp;"-"&amp;S$5,IF(COUNTIF($G$6:$G363,"="&amp;$G363)&gt;5,"",$F363),"")</f>
        <v/>
      </c>
      <c r="T363" s="14" t="str">
        <f>IF($G363=T$4&amp;"-"&amp;T$5,IF(COUNTIF($G$6:$G363,"="&amp;$G363)&gt;5,"",$F363),"")</f>
        <v/>
      </c>
      <c r="U363" s="15" t="str">
        <f>IF($G363=U$4&amp;"-"&amp;U$5,IF(COUNTIF($G$6:$G363,"="&amp;$G363)&gt;5,"",$F363),"")</f>
        <v/>
      </c>
      <c r="V363" s="14" t="str">
        <f>IF($G363=V$4&amp;"-"&amp;V$5,IF(COUNTIF($G$6:$G363,"="&amp;$G363)&gt;5,"",$F363),"")</f>
        <v/>
      </c>
      <c r="W363" s="15" t="str">
        <f>IF($G363=W$4&amp;"-"&amp;W$5,IF(COUNTIF($G$6:$G363,"="&amp;$G363)&gt;5,"",$F363),"")</f>
        <v/>
      </c>
    </row>
    <row r="364" spans="1:23" x14ac:dyDescent="0.2">
      <c r="A364">
        <v>359</v>
      </c>
      <c r="B364" s="1">
        <v>2.3240740740740742E-2</v>
      </c>
      <c r="C364" t="s">
        <v>381</v>
      </c>
      <c r="D364" t="s">
        <v>12</v>
      </c>
      <c r="E364" t="s">
        <v>52</v>
      </c>
      <c r="F364">
        <v>165</v>
      </c>
      <c r="G364" t="s">
        <v>115</v>
      </c>
      <c r="H364" s="14" t="str">
        <f>IF($G364=H$4&amp;"-"&amp;H$5,IF(COUNTIF($G$6:$G364,"="&amp;$G364)&gt;5,"",$F364),"")</f>
        <v/>
      </c>
      <c r="I364" s="15" t="str">
        <f>IF($G364=I$4&amp;"-"&amp;I$5,IF(COUNTIF($G$6:$G364,"="&amp;$G364)&gt;5,"",$F364),"")</f>
        <v/>
      </c>
      <c r="J364" s="14" t="str">
        <f>IF($G364=J$4&amp;"-"&amp;J$5,IF(COUNTIF($G$6:$G364,"="&amp;$G364)&gt;5,"",$F364),"")</f>
        <v/>
      </c>
      <c r="K364" s="15" t="str">
        <f>IF($G364=K$4&amp;"-"&amp;K$5,IF(COUNTIF($G$6:$G364,"="&amp;$G364)&gt;5,"",$F364),"")</f>
        <v/>
      </c>
      <c r="L364" s="14" t="str">
        <f>IF($G364=L$4&amp;"-"&amp;L$5,IF(COUNTIF($G$6:$G364,"="&amp;$G364)&gt;5,"",$F364),"")</f>
        <v/>
      </c>
      <c r="M364" s="15" t="str">
        <f>IF($G364=M$4&amp;"-"&amp;M$5,IF(COUNTIF($G$6:$G364,"="&amp;$G364)&gt;5,"",$F364),"")</f>
        <v/>
      </c>
      <c r="N364" s="14" t="str">
        <f>IF($G364=N$4&amp;"-"&amp;N$5,IF(COUNTIF($G$6:$G364,"="&amp;$G364)&gt;5,"",$F364),"")</f>
        <v/>
      </c>
      <c r="O364" s="15" t="str">
        <f>IF($G364=O$4&amp;"-"&amp;O$5,IF(COUNTIF($G$6:$G364,"="&amp;$G364)&gt;5,"",$F364),"")</f>
        <v/>
      </c>
      <c r="P364" s="14" t="str">
        <f>IF($G364=P$4&amp;"-"&amp;P$5,IF(COUNTIF($G$6:$G364,"="&amp;$G364)&gt;5,"",$F364),"")</f>
        <v/>
      </c>
      <c r="Q364" s="15" t="str">
        <f>IF($G364=Q$4&amp;"-"&amp;Q$5,IF(COUNTIF($G$6:$G364,"="&amp;$G364)&gt;5,"",$F364),"")</f>
        <v/>
      </c>
      <c r="R364" s="14" t="str">
        <f>IF($G364=R$4&amp;"-"&amp;R$5,IF(COUNTIF($G$6:$G364,"="&amp;$G364)&gt;5,"",$F364),"")</f>
        <v/>
      </c>
      <c r="S364" s="15" t="str">
        <f>IF($G364=S$4&amp;"-"&amp;S$5,IF(COUNTIF($G$6:$G364,"="&amp;$G364)&gt;5,"",$F364),"")</f>
        <v/>
      </c>
      <c r="T364" s="14" t="str">
        <f>IF($G364=T$4&amp;"-"&amp;T$5,IF(COUNTIF($G$6:$G364,"="&amp;$G364)&gt;5,"",$F364),"")</f>
        <v/>
      </c>
      <c r="U364" s="15" t="str">
        <f>IF($G364=U$4&amp;"-"&amp;U$5,IF(COUNTIF($G$6:$G364,"="&amp;$G364)&gt;5,"",$F364),"")</f>
        <v/>
      </c>
      <c r="V364" s="14" t="str">
        <f>IF($G364=V$4&amp;"-"&amp;V$5,IF(COUNTIF($G$6:$G364,"="&amp;$G364)&gt;5,"",$F364),"")</f>
        <v/>
      </c>
      <c r="W364" s="15" t="str">
        <f>IF($G364=W$4&amp;"-"&amp;W$5,IF(COUNTIF($G$6:$G364,"="&amp;$G364)&gt;5,"",$F364),"")</f>
        <v/>
      </c>
    </row>
    <row r="365" spans="1:23" x14ac:dyDescent="0.2">
      <c r="A365">
        <v>360</v>
      </c>
      <c r="B365" s="1">
        <v>2.3240740740740742E-2</v>
      </c>
      <c r="C365" t="s">
        <v>382</v>
      </c>
      <c r="D365" t="s">
        <v>22</v>
      </c>
      <c r="E365" t="s">
        <v>52</v>
      </c>
      <c r="F365">
        <v>166</v>
      </c>
      <c r="G365" t="s">
        <v>61</v>
      </c>
      <c r="H365" s="14" t="str">
        <f>IF($G365=H$4&amp;"-"&amp;H$5,IF(COUNTIF($G$6:$G365,"="&amp;$G365)&gt;5,"",$F365),"")</f>
        <v/>
      </c>
      <c r="I365" s="15" t="str">
        <f>IF($G365=I$4&amp;"-"&amp;I$5,IF(COUNTIF($G$6:$G365,"="&amp;$G365)&gt;5,"",$F365),"")</f>
        <v/>
      </c>
      <c r="J365" s="14" t="str">
        <f>IF($G365=J$4&amp;"-"&amp;J$5,IF(COUNTIF($G$6:$G365,"="&amp;$G365)&gt;5,"",$F365),"")</f>
        <v/>
      </c>
      <c r="K365" s="15" t="str">
        <f>IF($G365=K$4&amp;"-"&amp;K$5,IF(COUNTIF($G$6:$G365,"="&amp;$G365)&gt;5,"",$F365),"")</f>
        <v/>
      </c>
      <c r="L365" s="14" t="str">
        <f>IF($G365=L$4&amp;"-"&amp;L$5,IF(COUNTIF($G$6:$G365,"="&amp;$G365)&gt;5,"",$F365),"")</f>
        <v/>
      </c>
      <c r="M365" s="15" t="str">
        <f>IF($G365=M$4&amp;"-"&amp;M$5,IF(COUNTIF($G$6:$G365,"="&amp;$G365)&gt;5,"",$F365),"")</f>
        <v/>
      </c>
      <c r="N365" s="14" t="str">
        <f>IF($G365=N$4&amp;"-"&amp;N$5,IF(COUNTIF($G$6:$G365,"="&amp;$G365)&gt;5,"",$F365),"")</f>
        <v/>
      </c>
      <c r="O365" s="15" t="str">
        <f>IF($G365=O$4&amp;"-"&amp;O$5,IF(COUNTIF($G$6:$G365,"="&amp;$G365)&gt;5,"",$F365),"")</f>
        <v/>
      </c>
      <c r="P365" s="14" t="str">
        <f>IF($G365=P$4&amp;"-"&amp;P$5,IF(COUNTIF($G$6:$G365,"="&amp;$G365)&gt;5,"",$F365),"")</f>
        <v/>
      </c>
      <c r="Q365" s="15" t="str">
        <f>IF($G365=Q$4&amp;"-"&amp;Q$5,IF(COUNTIF($G$6:$G365,"="&amp;$G365)&gt;5,"",$F365),"")</f>
        <v/>
      </c>
      <c r="R365" s="14" t="str">
        <f>IF($G365=R$4&amp;"-"&amp;R$5,IF(COUNTIF($G$6:$G365,"="&amp;$G365)&gt;5,"",$F365),"")</f>
        <v/>
      </c>
      <c r="S365" s="15" t="str">
        <f>IF($G365=S$4&amp;"-"&amp;S$5,IF(COUNTIF($G$6:$G365,"="&amp;$G365)&gt;5,"",$F365),"")</f>
        <v/>
      </c>
      <c r="T365" s="14" t="str">
        <f>IF($G365=T$4&amp;"-"&amp;T$5,IF(COUNTIF($G$6:$G365,"="&amp;$G365)&gt;5,"",$F365),"")</f>
        <v/>
      </c>
      <c r="U365" s="15" t="str">
        <f>IF($G365=U$4&amp;"-"&amp;U$5,IF(COUNTIF($G$6:$G365,"="&amp;$G365)&gt;5,"",$F365),"")</f>
        <v/>
      </c>
      <c r="V365" s="14" t="str">
        <f>IF($G365=V$4&amp;"-"&amp;V$5,IF(COUNTIF($G$6:$G365,"="&amp;$G365)&gt;5,"",$F365),"")</f>
        <v/>
      </c>
      <c r="W365" s="15" t="str">
        <f>IF($G365=W$4&amp;"-"&amp;W$5,IF(COUNTIF($G$6:$G365,"="&amp;$G365)&gt;5,"",$F365),"")</f>
        <v/>
      </c>
    </row>
    <row r="366" spans="1:23" x14ac:dyDescent="0.2">
      <c r="A366">
        <v>361</v>
      </c>
      <c r="B366" s="1">
        <v>2.327546296296296E-2</v>
      </c>
      <c r="C366" t="s">
        <v>383</v>
      </c>
      <c r="D366" t="s">
        <v>17</v>
      </c>
      <c r="E366" t="s">
        <v>52</v>
      </c>
      <c r="F366">
        <v>167</v>
      </c>
      <c r="G366" t="s">
        <v>90</v>
      </c>
      <c r="H366" s="14" t="str">
        <f>IF($G366=H$4&amp;"-"&amp;H$5,IF(COUNTIF($G$6:$G366,"="&amp;$G366)&gt;5,"",$F366),"")</f>
        <v/>
      </c>
      <c r="I366" s="15" t="str">
        <f>IF($G366=I$4&amp;"-"&amp;I$5,IF(COUNTIF($G$6:$G366,"="&amp;$G366)&gt;5,"",$F366),"")</f>
        <v/>
      </c>
      <c r="J366" s="14" t="str">
        <f>IF($G366=J$4&amp;"-"&amp;J$5,IF(COUNTIF($G$6:$G366,"="&amp;$G366)&gt;5,"",$F366),"")</f>
        <v/>
      </c>
      <c r="K366" s="15" t="str">
        <f>IF($G366=K$4&amp;"-"&amp;K$5,IF(COUNTIF($G$6:$G366,"="&amp;$G366)&gt;5,"",$F366),"")</f>
        <v/>
      </c>
      <c r="L366" s="14" t="str">
        <f>IF($G366=L$4&amp;"-"&amp;L$5,IF(COUNTIF($G$6:$G366,"="&amp;$G366)&gt;5,"",$F366),"")</f>
        <v/>
      </c>
      <c r="M366" s="15" t="str">
        <f>IF($G366=M$4&amp;"-"&amp;M$5,IF(COUNTIF($G$6:$G366,"="&amp;$G366)&gt;5,"",$F366),"")</f>
        <v/>
      </c>
      <c r="N366" s="14" t="str">
        <f>IF($G366=N$4&amp;"-"&amp;N$5,IF(COUNTIF($G$6:$G366,"="&amp;$G366)&gt;5,"",$F366),"")</f>
        <v/>
      </c>
      <c r="O366" s="15" t="str">
        <f>IF($G366=O$4&amp;"-"&amp;O$5,IF(COUNTIF($G$6:$G366,"="&amp;$G366)&gt;5,"",$F366),"")</f>
        <v/>
      </c>
      <c r="P366" s="14" t="str">
        <f>IF($G366=P$4&amp;"-"&amp;P$5,IF(COUNTIF($G$6:$G366,"="&amp;$G366)&gt;5,"",$F366),"")</f>
        <v/>
      </c>
      <c r="Q366" s="15" t="str">
        <f>IF($G366=Q$4&amp;"-"&amp;Q$5,IF(COUNTIF($G$6:$G366,"="&amp;$G366)&gt;5,"",$F366),"")</f>
        <v/>
      </c>
      <c r="R366" s="14" t="str">
        <f>IF($G366=R$4&amp;"-"&amp;R$5,IF(COUNTIF($G$6:$G366,"="&amp;$G366)&gt;5,"",$F366),"")</f>
        <v/>
      </c>
      <c r="S366" s="15" t="str">
        <f>IF($G366=S$4&amp;"-"&amp;S$5,IF(COUNTIF($G$6:$G366,"="&amp;$G366)&gt;5,"",$F366),"")</f>
        <v/>
      </c>
      <c r="T366" s="14" t="str">
        <f>IF($G366=T$4&amp;"-"&amp;T$5,IF(COUNTIF($G$6:$G366,"="&amp;$G366)&gt;5,"",$F366),"")</f>
        <v/>
      </c>
      <c r="U366" s="15" t="str">
        <f>IF($G366=U$4&amp;"-"&amp;U$5,IF(COUNTIF($G$6:$G366,"="&amp;$G366)&gt;5,"",$F366),"")</f>
        <v/>
      </c>
      <c r="V366" s="14" t="str">
        <f>IF($G366=V$4&amp;"-"&amp;V$5,IF(COUNTIF($G$6:$G366,"="&amp;$G366)&gt;5,"",$F366),"")</f>
        <v/>
      </c>
      <c r="W366" s="15" t="str">
        <f>IF($G366=W$4&amp;"-"&amp;W$5,IF(COUNTIF($G$6:$G366,"="&amp;$G366)&gt;5,"",$F366),"")</f>
        <v/>
      </c>
    </row>
    <row r="367" spans="1:23" x14ac:dyDescent="0.2">
      <c r="A367">
        <v>362</v>
      </c>
      <c r="B367" s="1">
        <v>2.3298611111111107E-2</v>
      </c>
      <c r="C367" t="s">
        <v>384</v>
      </c>
      <c r="D367" t="s">
        <v>22</v>
      </c>
      <c r="E367" t="s">
        <v>52</v>
      </c>
      <c r="F367">
        <v>168</v>
      </c>
      <c r="G367" t="s">
        <v>61</v>
      </c>
      <c r="H367" s="14" t="str">
        <f>IF($G367=H$4&amp;"-"&amp;H$5,IF(COUNTIF($G$6:$G367,"="&amp;$G367)&gt;5,"",$F367),"")</f>
        <v/>
      </c>
      <c r="I367" s="15" t="str">
        <f>IF($G367=I$4&amp;"-"&amp;I$5,IF(COUNTIF($G$6:$G367,"="&amp;$G367)&gt;5,"",$F367),"")</f>
        <v/>
      </c>
      <c r="J367" s="14" t="str">
        <f>IF($G367=J$4&amp;"-"&amp;J$5,IF(COUNTIF($G$6:$G367,"="&amp;$G367)&gt;5,"",$F367),"")</f>
        <v/>
      </c>
      <c r="K367" s="15" t="str">
        <f>IF($G367=K$4&amp;"-"&amp;K$5,IF(COUNTIF($G$6:$G367,"="&amp;$G367)&gt;5,"",$F367),"")</f>
        <v/>
      </c>
      <c r="L367" s="14" t="str">
        <f>IF($G367=L$4&amp;"-"&amp;L$5,IF(COUNTIF($G$6:$G367,"="&amp;$G367)&gt;5,"",$F367),"")</f>
        <v/>
      </c>
      <c r="M367" s="15" t="str">
        <f>IF($G367=M$4&amp;"-"&amp;M$5,IF(COUNTIF($G$6:$G367,"="&amp;$G367)&gt;5,"",$F367),"")</f>
        <v/>
      </c>
      <c r="N367" s="14" t="str">
        <f>IF($G367=N$4&amp;"-"&amp;N$5,IF(COUNTIF($G$6:$G367,"="&amp;$G367)&gt;5,"",$F367),"")</f>
        <v/>
      </c>
      <c r="O367" s="15" t="str">
        <f>IF($G367=O$4&amp;"-"&amp;O$5,IF(COUNTIF($G$6:$G367,"="&amp;$G367)&gt;5,"",$F367),"")</f>
        <v/>
      </c>
      <c r="P367" s="14" t="str">
        <f>IF($G367=P$4&amp;"-"&amp;P$5,IF(COUNTIF($G$6:$G367,"="&amp;$G367)&gt;5,"",$F367),"")</f>
        <v/>
      </c>
      <c r="Q367" s="15" t="str">
        <f>IF($G367=Q$4&amp;"-"&amp;Q$5,IF(COUNTIF($G$6:$G367,"="&amp;$G367)&gt;5,"",$F367),"")</f>
        <v/>
      </c>
      <c r="R367" s="14" t="str">
        <f>IF($G367=R$4&amp;"-"&amp;R$5,IF(COUNTIF($G$6:$G367,"="&amp;$G367)&gt;5,"",$F367),"")</f>
        <v/>
      </c>
      <c r="S367" s="15" t="str">
        <f>IF($G367=S$4&amp;"-"&amp;S$5,IF(COUNTIF($G$6:$G367,"="&amp;$G367)&gt;5,"",$F367),"")</f>
        <v/>
      </c>
      <c r="T367" s="14" t="str">
        <f>IF($G367=T$4&amp;"-"&amp;T$5,IF(COUNTIF($G$6:$G367,"="&amp;$G367)&gt;5,"",$F367),"")</f>
        <v/>
      </c>
      <c r="U367" s="15" t="str">
        <f>IF($G367=U$4&amp;"-"&amp;U$5,IF(COUNTIF($G$6:$G367,"="&amp;$G367)&gt;5,"",$F367),"")</f>
        <v/>
      </c>
      <c r="V367" s="14" t="str">
        <f>IF($G367=V$4&amp;"-"&amp;V$5,IF(COUNTIF($G$6:$G367,"="&amp;$G367)&gt;5,"",$F367),"")</f>
        <v/>
      </c>
      <c r="W367" s="15" t="str">
        <f>IF($G367=W$4&amp;"-"&amp;W$5,IF(COUNTIF($G$6:$G367,"="&amp;$G367)&gt;5,"",$F367),"")</f>
        <v/>
      </c>
    </row>
    <row r="368" spans="1:23" x14ac:dyDescent="0.2">
      <c r="A368">
        <v>363</v>
      </c>
      <c r="B368" s="1">
        <v>2.3321759259259261E-2</v>
      </c>
      <c r="C368" t="s">
        <v>385</v>
      </c>
      <c r="D368" t="s">
        <v>22</v>
      </c>
      <c r="E368" t="s">
        <v>52</v>
      </c>
      <c r="F368">
        <v>169</v>
      </c>
      <c r="G368" t="s">
        <v>61</v>
      </c>
      <c r="H368" s="14" t="str">
        <f>IF($G368=H$4&amp;"-"&amp;H$5,IF(COUNTIF($G$6:$G368,"="&amp;$G368)&gt;5,"",$F368),"")</f>
        <v/>
      </c>
      <c r="I368" s="15" t="str">
        <f>IF($G368=I$4&amp;"-"&amp;I$5,IF(COUNTIF($G$6:$G368,"="&amp;$G368)&gt;5,"",$F368),"")</f>
        <v/>
      </c>
      <c r="J368" s="14" t="str">
        <f>IF($G368=J$4&amp;"-"&amp;J$5,IF(COUNTIF($G$6:$G368,"="&amp;$G368)&gt;5,"",$F368),"")</f>
        <v/>
      </c>
      <c r="K368" s="15" t="str">
        <f>IF($G368=K$4&amp;"-"&amp;K$5,IF(COUNTIF($G$6:$G368,"="&amp;$G368)&gt;5,"",$F368),"")</f>
        <v/>
      </c>
      <c r="L368" s="14" t="str">
        <f>IF($G368=L$4&amp;"-"&amp;L$5,IF(COUNTIF($G$6:$G368,"="&amp;$G368)&gt;5,"",$F368),"")</f>
        <v/>
      </c>
      <c r="M368" s="15" t="str">
        <f>IF($G368=M$4&amp;"-"&amp;M$5,IF(COUNTIF($G$6:$G368,"="&amp;$G368)&gt;5,"",$F368),"")</f>
        <v/>
      </c>
      <c r="N368" s="14" t="str">
        <f>IF($G368=N$4&amp;"-"&amp;N$5,IF(COUNTIF($G$6:$G368,"="&amp;$G368)&gt;5,"",$F368),"")</f>
        <v/>
      </c>
      <c r="O368" s="15" t="str">
        <f>IF($G368=O$4&amp;"-"&amp;O$5,IF(COUNTIF($G$6:$G368,"="&amp;$G368)&gt;5,"",$F368),"")</f>
        <v/>
      </c>
      <c r="P368" s="14" t="str">
        <f>IF($G368=P$4&amp;"-"&amp;P$5,IF(COUNTIF($G$6:$G368,"="&amp;$G368)&gt;5,"",$F368),"")</f>
        <v/>
      </c>
      <c r="Q368" s="15" t="str">
        <f>IF($G368=Q$4&amp;"-"&amp;Q$5,IF(COUNTIF($G$6:$G368,"="&amp;$G368)&gt;5,"",$F368),"")</f>
        <v/>
      </c>
      <c r="R368" s="14" t="str">
        <f>IF($G368=R$4&amp;"-"&amp;R$5,IF(COUNTIF($G$6:$G368,"="&amp;$G368)&gt;5,"",$F368),"")</f>
        <v/>
      </c>
      <c r="S368" s="15" t="str">
        <f>IF($G368=S$4&amp;"-"&amp;S$5,IF(COUNTIF($G$6:$G368,"="&amp;$G368)&gt;5,"",$F368),"")</f>
        <v/>
      </c>
      <c r="T368" s="14" t="str">
        <f>IF($G368=T$4&amp;"-"&amp;T$5,IF(COUNTIF($G$6:$G368,"="&amp;$G368)&gt;5,"",$F368),"")</f>
        <v/>
      </c>
      <c r="U368" s="15" t="str">
        <f>IF($G368=U$4&amp;"-"&amp;U$5,IF(COUNTIF($G$6:$G368,"="&amp;$G368)&gt;5,"",$F368),"")</f>
        <v/>
      </c>
      <c r="V368" s="14" t="str">
        <f>IF($G368=V$4&amp;"-"&amp;V$5,IF(COUNTIF($G$6:$G368,"="&amp;$G368)&gt;5,"",$F368),"")</f>
        <v/>
      </c>
      <c r="W368" s="15" t="str">
        <f>IF($G368=W$4&amp;"-"&amp;W$5,IF(COUNTIF($G$6:$G368,"="&amp;$G368)&gt;5,"",$F368),"")</f>
        <v/>
      </c>
    </row>
    <row r="369" spans="1:23" x14ac:dyDescent="0.2">
      <c r="A369">
        <v>364</v>
      </c>
      <c r="B369" s="1">
        <v>2.342592592592593E-2</v>
      </c>
      <c r="C369" t="s">
        <v>386</v>
      </c>
      <c r="D369" t="s">
        <v>22</v>
      </c>
      <c r="E369" t="s">
        <v>52</v>
      </c>
      <c r="F369">
        <v>170</v>
      </c>
      <c r="G369" t="s">
        <v>61</v>
      </c>
      <c r="H369" s="14" t="str">
        <f>IF($G369=H$4&amp;"-"&amp;H$5,IF(COUNTIF($G$6:$G369,"="&amp;$G369)&gt;5,"",$F369),"")</f>
        <v/>
      </c>
      <c r="I369" s="15" t="str">
        <f>IF($G369=I$4&amp;"-"&amp;I$5,IF(COUNTIF($G$6:$G369,"="&amp;$G369)&gt;5,"",$F369),"")</f>
        <v/>
      </c>
      <c r="J369" s="14" t="str">
        <f>IF($G369=J$4&amp;"-"&amp;J$5,IF(COUNTIF($G$6:$G369,"="&amp;$G369)&gt;5,"",$F369),"")</f>
        <v/>
      </c>
      <c r="K369" s="15" t="str">
        <f>IF($G369=K$4&amp;"-"&amp;K$5,IF(COUNTIF($G$6:$G369,"="&amp;$G369)&gt;5,"",$F369),"")</f>
        <v/>
      </c>
      <c r="L369" s="14" t="str">
        <f>IF($G369=L$4&amp;"-"&amp;L$5,IF(COUNTIF($G$6:$G369,"="&amp;$G369)&gt;5,"",$F369),"")</f>
        <v/>
      </c>
      <c r="M369" s="15" t="str">
        <f>IF($G369=M$4&amp;"-"&amp;M$5,IF(COUNTIF($G$6:$G369,"="&amp;$G369)&gt;5,"",$F369),"")</f>
        <v/>
      </c>
      <c r="N369" s="14" t="str">
        <f>IF($G369=N$4&amp;"-"&amp;N$5,IF(COUNTIF($G$6:$G369,"="&amp;$G369)&gt;5,"",$F369),"")</f>
        <v/>
      </c>
      <c r="O369" s="15" t="str">
        <f>IF($G369=O$4&amp;"-"&amp;O$5,IF(COUNTIF($G$6:$G369,"="&amp;$G369)&gt;5,"",$F369),"")</f>
        <v/>
      </c>
      <c r="P369" s="14" t="str">
        <f>IF($G369=P$4&amp;"-"&amp;P$5,IF(COUNTIF($G$6:$G369,"="&amp;$G369)&gt;5,"",$F369),"")</f>
        <v/>
      </c>
      <c r="Q369" s="15" t="str">
        <f>IF($G369=Q$4&amp;"-"&amp;Q$5,IF(COUNTIF($G$6:$G369,"="&amp;$G369)&gt;5,"",$F369),"")</f>
        <v/>
      </c>
      <c r="R369" s="14" t="str">
        <f>IF($G369=R$4&amp;"-"&amp;R$5,IF(COUNTIF($G$6:$G369,"="&amp;$G369)&gt;5,"",$F369),"")</f>
        <v/>
      </c>
      <c r="S369" s="15" t="str">
        <f>IF($G369=S$4&amp;"-"&amp;S$5,IF(COUNTIF($G$6:$G369,"="&amp;$G369)&gt;5,"",$F369),"")</f>
        <v/>
      </c>
      <c r="T369" s="14" t="str">
        <f>IF($G369=T$4&amp;"-"&amp;T$5,IF(COUNTIF($G$6:$G369,"="&amp;$G369)&gt;5,"",$F369),"")</f>
        <v/>
      </c>
      <c r="U369" s="15" t="str">
        <f>IF($G369=U$4&amp;"-"&amp;U$5,IF(COUNTIF($G$6:$G369,"="&amp;$G369)&gt;5,"",$F369),"")</f>
        <v/>
      </c>
      <c r="V369" s="14" t="str">
        <f>IF($G369=V$4&amp;"-"&amp;V$5,IF(COUNTIF($G$6:$G369,"="&amp;$G369)&gt;5,"",$F369),"")</f>
        <v/>
      </c>
      <c r="W369" s="15" t="str">
        <f>IF($G369=W$4&amp;"-"&amp;W$5,IF(COUNTIF($G$6:$G369,"="&amp;$G369)&gt;5,"",$F369),"")</f>
        <v/>
      </c>
    </row>
    <row r="370" spans="1:23" x14ac:dyDescent="0.2">
      <c r="A370">
        <v>365</v>
      </c>
      <c r="B370" s="1">
        <v>2.34375E-2</v>
      </c>
      <c r="C370" t="s">
        <v>387</v>
      </c>
      <c r="D370" t="s">
        <v>22</v>
      </c>
      <c r="E370" t="s">
        <v>52</v>
      </c>
      <c r="F370">
        <v>171</v>
      </c>
      <c r="G370" t="s">
        <v>61</v>
      </c>
      <c r="H370" s="14" t="str">
        <f>IF($G370=H$4&amp;"-"&amp;H$5,IF(COUNTIF($G$6:$G370,"="&amp;$G370)&gt;5,"",$F370),"")</f>
        <v/>
      </c>
      <c r="I370" s="15" t="str">
        <f>IF($G370=I$4&amp;"-"&amp;I$5,IF(COUNTIF($G$6:$G370,"="&amp;$G370)&gt;5,"",$F370),"")</f>
        <v/>
      </c>
      <c r="J370" s="14" t="str">
        <f>IF($G370=J$4&amp;"-"&amp;J$5,IF(COUNTIF($G$6:$G370,"="&amp;$G370)&gt;5,"",$F370),"")</f>
        <v/>
      </c>
      <c r="K370" s="15" t="str">
        <f>IF($G370=K$4&amp;"-"&amp;K$5,IF(COUNTIF($G$6:$G370,"="&amp;$G370)&gt;5,"",$F370),"")</f>
        <v/>
      </c>
      <c r="L370" s="14" t="str">
        <f>IF($G370=L$4&amp;"-"&amp;L$5,IF(COUNTIF($G$6:$G370,"="&amp;$G370)&gt;5,"",$F370),"")</f>
        <v/>
      </c>
      <c r="M370" s="15" t="str">
        <f>IF($G370=M$4&amp;"-"&amp;M$5,IF(COUNTIF($G$6:$G370,"="&amp;$G370)&gt;5,"",$F370),"")</f>
        <v/>
      </c>
      <c r="N370" s="14" t="str">
        <f>IF($G370=N$4&amp;"-"&amp;N$5,IF(COUNTIF($G$6:$G370,"="&amp;$G370)&gt;5,"",$F370),"")</f>
        <v/>
      </c>
      <c r="O370" s="15" t="str">
        <f>IF($G370=O$4&amp;"-"&amp;O$5,IF(COUNTIF($G$6:$G370,"="&amp;$G370)&gt;5,"",$F370),"")</f>
        <v/>
      </c>
      <c r="P370" s="14" t="str">
        <f>IF($G370=P$4&amp;"-"&amp;P$5,IF(COUNTIF($G$6:$G370,"="&amp;$G370)&gt;5,"",$F370),"")</f>
        <v/>
      </c>
      <c r="Q370" s="15" t="str">
        <f>IF($G370=Q$4&amp;"-"&amp;Q$5,IF(COUNTIF($G$6:$G370,"="&amp;$G370)&gt;5,"",$F370),"")</f>
        <v/>
      </c>
      <c r="R370" s="14" t="str">
        <f>IF($G370=R$4&amp;"-"&amp;R$5,IF(COUNTIF($G$6:$G370,"="&amp;$G370)&gt;5,"",$F370),"")</f>
        <v/>
      </c>
      <c r="S370" s="15" t="str">
        <f>IF($G370=S$4&amp;"-"&amp;S$5,IF(COUNTIF($G$6:$G370,"="&amp;$G370)&gt;5,"",$F370),"")</f>
        <v/>
      </c>
      <c r="T370" s="14" t="str">
        <f>IF($G370=T$4&amp;"-"&amp;T$5,IF(COUNTIF($G$6:$G370,"="&amp;$G370)&gt;5,"",$F370),"")</f>
        <v/>
      </c>
      <c r="U370" s="15" t="str">
        <f>IF($G370=U$4&amp;"-"&amp;U$5,IF(COUNTIF($G$6:$G370,"="&amp;$G370)&gt;5,"",$F370),"")</f>
        <v/>
      </c>
      <c r="V370" s="14" t="str">
        <f>IF($G370=V$4&amp;"-"&amp;V$5,IF(COUNTIF($G$6:$G370,"="&amp;$G370)&gt;5,"",$F370),"")</f>
        <v/>
      </c>
      <c r="W370" s="15" t="str">
        <f>IF($G370=W$4&amp;"-"&amp;W$5,IF(COUNTIF($G$6:$G370,"="&amp;$G370)&gt;5,"",$F370),"")</f>
        <v/>
      </c>
    </row>
    <row r="371" spans="1:23" x14ac:dyDescent="0.2">
      <c r="A371">
        <v>366</v>
      </c>
      <c r="B371" s="1">
        <v>2.3472222222222217E-2</v>
      </c>
      <c r="C371" t="s">
        <v>388</v>
      </c>
      <c r="D371" t="s">
        <v>8</v>
      </c>
      <c r="E371" t="s">
        <v>52</v>
      </c>
      <c r="F371">
        <v>172</v>
      </c>
      <c r="G371" t="s">
        <v>73</v>
      </c>
      <c r="H371" s="14" t="str">
        <f>IF($G371=H$4&amp;"-"&amp;H$5,IF(COUNTIF($G$6:$G371,"="&amp;$G371)&gt;5,"",$F371),"")</f>
        <v/>
      </c>
      <c r="I371" s="15" t="str">
        <f>IF($G371=I$4&amp;"-"&amp;I$5,IF(COUNTIF($G$6:$G371,"="&amp;$G371)&gt;5,"",$F371),"")</f>
        <v/>
      </c>
      <c r="J371" s="14" t="str">
        <f>IF($G371=J$4&amp;"-"&amp;J$5,IF(COUNTIF($G$6:$G371,"="&amp;$G371)&gt;5,"",$F371),"")</f>
        <v/>
      </c>
      <c r="K371" s="15" t="str">
        <f>IF($G371=K$4&amp;"-"&amp;K$5,IF(COUNTIF($G$6:$G371,"="&amp;$G371)&gt;5,"",$F371),"")</f>
        <v/>
      </c>
      <c r="L371" s="14" t="str">
        <f>IF($G371=L$4&amp;"-"&amp;L$5,IF(COUNTIF($G$6:$G371,"="&amp;$G371)&gt;5,"",$F371),"")</f>
        <v/>
      </c>
      <c r="M371" s="15" t="str">
        <f>IF($G371=M$4&amp;"-"&amp;M$5,IF(COUNTIF($G$6:$G371,"="&amp;$G371)&gt;5,"",$F371),"")</f>
        <v/>
      </c>
      <c r="N371" s="14" t="str">
        <f>IF($G371=N$4&amp;"-"&amp;N$5,IF(COUNTIF($G$6:$G371,"="&amp;$G371)&gt;5,"",$F371),"")</f>
        <v/>
      </c>
      <c r="O371" s="15" t="str">
        <f>IF($G371=O$4&amp;"-"&amp;O$5,IF(COUNTIF($G$6:$G371,"="&amp;$G371)&gt;5,"",$F371),"")</f>
        <v/>
      </c>
      <c r="P371" s="14" t="str">
        <f>IF($G371=P$4&amp;"-"&amp;P$5,IF(COUNTIF($G$6:$G371,"="&amp;$G371)&gt;5,"",$F371),"")</f>
        <v/>
      </c>
      <c r="Q371" s="15" t="str">
        <f>IF($G371=Q$4&amp;"-"&amp;Q$5,IF(COUNTIF($G$6:$G371,"="&amp;$G371)&gt;5,"",$F371),"")</f>
        <v/>
      </c>
      <c r="R371" s="14" t="str">
        <f>IF($G371=R$4&amp;"-"&amp;R$5,IF(COUNTIF($G$6:$G371,"="&amp;$G371)&gt;5,"",$F371),"")</f>
        <v/>
      </c>
      <c r="S371" s="15" t="str">
        <f>IF($G371=S$4&amp;"-"&amp;S$5,IF(COUNTIF($G$6:$G371,"="&amp;$G371)&gt;5,"",$F371),"")</f>
        <v/>
      </c>
      <c r="T371" s="14" t="str">
        <f>IF($G371=T$4&amp;"-"&amp;T$5,IF(COUNTIF($G$6:$G371,"="&amp;$G371)&gt;5,"",$F371),"")</f>
        <v/>
      </c>
      <c r="U371" s="15" t="str">
        <f>IF($G371=U$4&amp;"-"&amp;U$5,IF(COUNTIF($G$6:$G371,"="&amp;$G371)&gt;5,"",$F371),"")</f>
        <v/>
      </c>
      <c r="V371" s="14" t="str">
        <f>IF($G371=V$4&amp;"-"&amp;V$5,IF(COUNTIF($G$6:$G371,"="&amp;$G371)&gt;5,"",$F371),"")</f>
        <v/>
      </c>
      <c r="W371" s="15" t="str">
        <f>IF($G371=W$4&amp;"-"&amp;W$5,IF(COUNTIF($G$6:$G371,"="&amp;$G371)&gt;5,"",$F371),"")</f>
        <v/>
      </c>
    </row>
    <row r="372" spans="1:23" x14ac:dyDescent="0.2">
      <c r="A372">
        <v>367</v>
      </c>
      <c r="B372" s="1">
        <v>2.3472222222222217E-2</v>
      </c>
      <c r="C372" t="s">
        <v>389</v>
      </c>
      <c r="D372" t="s">
        <v>17</v>
      </c>
      <c r="E372" t="s">
        <v>52</v>
      </c>
      <c r="F372">
        <v>173</v>
      </c>
      <c r="G372" t="s">
        <v>90</v>
      </c>
      <c r="H372" s="14" t="str">
        <f>IF($G372=H$4&amp;"-"&amp;H$5,IF(COUNTIF($G$6:$G372,"="&amp;$G372)&gt;5,"",$F372),"")</f>
        <v/>
      </c>
      <c r="I372" s="15" t="str">
        <f>IF($G372=I$4&amp;"-"&amp;I$5,IF(COUNTIF($G$6:$G372,"="&amp;$G372)&gt;5,"",$F372),"")</f>
        <v/>
      </c>
      <c r="J372" s="14" t="str">
        <f>IF($G372=J$4&amp;"-"&amp;J$5,IF(COUNTIF($G$6:$G372,"="&amp;$G372)&gt;5,"",$F372),"")</f>
        <v/>
      </c>
      <c r="K372" s="15" t="str">
        <f>IF($G372=K$4&amp;"-"&amp;K$5,IF(COUNTIF($G$6:$G372,"="&amp;$G372)&gt;5,"",$F372),"")</f>
        <v/>
      </c>
      <c r="L372" s="14" t="str">
        <f>IF($G372=L$4&amp;"-"&amp;L$5,IF(COUNTIF($G$6:$G372,"="&amp;$G372)&gt;5,"",$F372),"")</f>
        <v/>
      </c>
      <c r="M372" s="15" t="str">
        <f>IF($G372=M$4&amp;"-"&amp;M$5,IF(COUNTIF($G$6:$G372,"="&amp;$G372)&gt;5,"",$F372),"")</f>
        <v/>
      </c>
      <c r="N372" s="14" t="str">
        <f>IF($G372=N$4&amp;"-"&amp;N$5,IF(COUNTIF($G$6:$G372,"="&amp;$G372)&gt;5,"",$F372),"")</f>
        <v/>
      </c>
      <c r="O372" s="15" t="str">
        <f>IF($G372=O$4&amp;"-"&amp;O$5,IF(COUNTIF($G$6:$G372,"="&amp;$G372)&gt;5,"",$F372),"")</f>
        <v/>
      </c>
      <c r="P372" s="14" t="str">
        <f>IF($G372=P$4&amp;"-"&amp;P$5,IF(COUNTIF($G$6:$G372,"="&amp;$G372)&gt;5,"",$F372),"")</f>
        <v/>
      </c>
      <c r="Q372" s="15" t="str">
        <f>IF($G372=Q$4&amp;"-"&amp;Q$5,IF(COUNTIF($G$6:$G372,"="&amp;$G372)&gt;5,"",$F372),"")</f>
        <v/>
      </c>
      <c r="R372" s="14" t="str">
        <f>IF($G372=R$4&amp;"-"&amp;R$5,IF(COUNTIF($G$6:$G372,"="&amp;$G372)&gt;5,"",$F372),"")</f>
        <v/>
      </c>
      <c r="S372" s="15" t="str">
        <f>IF($G372=S$4&amp;"-"&amp;S$5,IF(COUNTIF($G$6:$G372,"="&amp;$G372)&gt;5,"",$F372),"")</f>
        <v/>
      </c>
      <c r="T372" s="14" t="str">
        <f>IF($G372=T$4&amp;"-"&amp;T$5,IF(COUNTIF($G$6:$G372,"="&amp;$G372)&gt;5,"",$F372),"")</f>
        <v/>
      </c>
      <c r="U372" s="15" t="str">
        <f>IF($G372=U$4&amp;"-"&amp;U$5,IF(COUNTIF($G$6:$G372,"="&amp;$G372)&gt;5,"",$F372),"")</f>
        <v/>
      </c>
      <c r="V372" s="14" t="str">
        <f>IF($G372=V$4&amp;"-"&amp;V$5,IF(COUNTIF($G$6:$G372,"="&amp;$G372)&gt;5,"",$F372),"")</f>
        <v/>
      </c>
      <c r="W372" s="15" t="str">
        <f>IF($G372=W$4&amp;"-"&amp;W$5,IF(COUNTIF($G$6:$G372,"="&amp;$G372)&gt;5,"",$F372),"")</f>
        <v/>
      </c>
    </row>
    <row r="373" spans="1:23" x14ac:dyDescent="0.2">
      <c r="A373">
        <v>368</v>
      </c>
      <c r="B373" s="1">
        <v>2.3495370370370371E-2</v>
      </c>
      <c r="C373" t="s">
        <v>390</v>
      </c>
      <c r="D373" t="s">
        <v>17</v>
      </c>
      <c r="E373" t="s">
        <v>52</v>
      </c>
      <c r="F373">
        <v>174</v>
      </c>
      <c r="G373" t="s">
        <v>90</v>
      </c>
      <c r="H373" s="14" t="str">
        <f>IF($G373=H$4&amp;"-"&amp;H$5,IF(COUNTIF($G$6:$G373,"="&amp;$G373)&gt;5,"",$F373),"")</f>
        <v/>
      </c>
      <c r="I373" s="15" t="str">
        <f>IF($G373=I$4&amp;"-"&amp;I$5,IF(COUNTIF($G$6:$G373,"="&amp;$G373)&gt;5,"",$F373),"")</f>
        <v/>
      </c>
      <c r="J373" s="14" t="str">
        <f>IF($G373=J$4&amp;"-"&amp;J$5,IF(COUNTIF($G$6:$G373,"="&amp;$G373)&gt;5,"",$F373),"")</f>
        <v/>
      </c>
      <c r="K373" s="15" t="str">
        <f>IF($G373=K$4&amp;"-"&amp;K$5,IF(COUNTIF($G$6:$G373,"="&amp;$G373)&gt;5,"",$F373),"")</f>
        <v/>
      </c>
      <c r="L373" s="14" t="str">
        <f>IF($G373=L$4&amp;"-"&amp;L$5,IF(COUNTIF($G$6:$G373,"="&amp;$G373)&gt;5,"",$F373),"")</f>
        <v/>
      </c>
      <c r="M373" s="15" t="str">
        <f>IF($G373=M$4&amp;"-"&amp;M$5,IF(COUNTIF($G$6:$G373,"="&amp;$G373)&gt;5,"",$F373),"")</f>
        <v/>
      </c>
      <c r="N373" s="14" t="str">
        <f>IF($G373=N$4&amp;"-"&amp;N$5,IF(COUNTIF($G$6:$G373,"="&amp;$G373)&gt;5,"",$F373),"")</f>
        <v/>
      </c>
      <c r="O373" s="15" t="str">
        <f>IF($G373=O$4&amp;"-"&amp;O$5,IF(COUNTIF($G$6:$G373,"="&amp;$G373)&gt;5,"",$F373),"")</f>
        <v/>
      </c>
      <c r="P373" s="14" t="str">
        <f>IF($G373=P$4&amp;"-"&amp;P$5,IF(COUNTIF($G$6:$G373,"="&amp;$G373)&gt;5,"",$F373),"")</f>
        <v/>
      </c>
      <c r="Q373" s="15" t="str">
        <f>IF($G373=Q$4&amp;"-"&amp;Q$5,IF(COUNTIF($G$6:$G373,"="&amp;$G373)&gt;5,"",$F373),"")</f>
        <v/>
      </c>
      <c r="R373" s="14" t="str">
        <f>IF($G373=R$4&amp;"-"&amp;R$5,IF(COUNTIF($G$6:$G373,"="&amp;$G373)&gt;5,"",$F373),"")</f>
        <v/>
      </c>
      <c r="S373" s="15" t="str">
        <f>IF($G373=S$4&amp;"-"&amp;S$5,IF(COUNTIF($G$6:$G373,"="&amp;$G373)&gt;5,"",$F373),"")</f>
        <v/>
      </c>
      <c r="T373" s="14" t="str">
        <f>IF($G373=T$4&amp;"-"&amp;T$5,IF(COUNTIF($G$6:$G373,"="&amp;$G373)&gt;5,"",$F373),"")</f>
        <v/>
      </c>
      <c r="U373" s="15" t="str">
        <f>IF($G373=U$4&amp;"-"&amp;U$5,IF(COUNTIF($G$6:$G373,"="&amp;$G373)&gt;5,"",$F373),"")</f>
        <v/>
      </c>
      <c r="V373" s="14" t="str">
        <f>IF($G373=V$4&amp;"-"&amp;V$5,IF(COUNTIF($G$6:$G373,"="&amp;$G373)&gt;5,"",$F373),"")</f>
        <v/>
      </c>
      <c r="W373" s="15" t="str">
        <f>IF($G373=W$4&amp;"-"&amp;W$5,IF(COUNTIF($G$6:$G373,"="&amp;$G373)&gt;5,"",$F373),"")</f>
        <v/>
      </c>
    </row>
    <row r="374" spans="1:23" x14ac:dyDescent="0.2">
      <c r="A374">
        <v>369</v>
      </c>
      <c r="B374" s="1">
        <v>2.3530092592592592E-2</v>
      </c>
      <c r="C374" t="s">
        <v>391</v>
      </c>
      <c r="D374" t="s">
        <v>22</v>
      </c>
      <c r="E374" t="s">
        <v>52</v>
      </c>
      <c r="F374">
        <v>175</v>
      </c>
      <c r="G374" t="s">
        <v>61</v>
      </c>
      <c r="H374" s="14" t="str">
        <f>IF($G374=H$4&amp;"-"&amp;H$5,IF(COUNTIF($G$6:$G374,"="&amp;$G374)&gt;5,"",$F374),"")</f>
        <v/>
      </c>
      <c r="I374" s="15" t="str">
        <f>IF($G374=I$4&amp;"-"&amp;I$5,IF(COUNTIF($G$6:$G374,"="&amp;$G374)&gt;5,"",$F374),"")</f>
        <v/>
      </c>
      <c r="J374" s="14" t="str">
        <f>IF($G374=J$4&amp;"-"&amp;J$5,IF(COUNTIF($G$6:$G374,"="&amp;$G374)&gt;5,"",$F374),"")</f>
        <v/>
      </c>
      <c r="K374" s="15" t="str">
        <f>IF($G374=K$4&amp;"-"&amp;K$5,IF(COUNTIF($G$6:$G374,"="&amp;$G374)&gt;5,"",$F374),"")</f>
        <v/>
      </c>
      <c r="L374" s="14" t="str">
        <f>IF($G374=L$4&amp;"-"&amp;L$5,IF(COUNTIF($G$6:$G374,"="&amp;$G374)&gt;5,"",$F374),"")</f>
        <v/>
      </c>
      <c r="M374" s="15" t="str">
        <f>IF($G374=M$4&amp;"-"&amp;M$5,IF(COUNTIF($G$6:$G374,"="&amp;$G374)&gt;5,"",$F374),"")</f>
        <v/>
      </c>
      <c r="N374" s="14" t="str">
        <f>IF($G374=N$4&amp;"-"&amp;N$5,IF(COUNTIF($G$6:$G374,"="&amp;$G374)&gt;5,"",$F374),"")</f>
        <v/>
      </c>
      <c r="O374" s="15" t="str">
        <f>IF($G374=O$4&amp;"-"&amp;O$5,IF(COUNTIF($G$6:$G374,"="&amp;$G374)&gt;5,"",$F374),"")</f>
        <v/>
      </c>
      <c r="P374" s="14" t="str">
        <f>IF($G374=P$4&amp;"-"&amp;P$5,IF(COUNTIF($G$6:$G374,"="&amp;$G374)&gt;5,"",$F374),"")</f>
        <v/>
      </c>
      <c r="Q374" s="15" t="str">
        <f>IF($G374=Q$4&amp;"-"&amp;Q$5,IF(COUNTIF($G$6:$G374,"="&amp;$G374)&gt;5,"",$F374),"")</f>
        <v/>
      </c>
      <c r="R374" s="14" t="str">
        <f>IF($G374=R$4&amp;"-"&amp;R$5,IF(COUNTIF($G$6:$G374,"="&amp;$G374)&gt;5,"",$F374),"")</f>
        <v/>
      </c>
      <c r="S374" s="15" t="str">
        <f>IF($G374=S$4&amp;"-"&amp;S$5,IF(COUNTIF($G$6:$G374,"="&amp;$G374)&gt;5,"",$F374),"")</f>
        <v/>
      </c>
      <c r="T374" s="14" t="str">
        <f>IF($G374=T$4&amp;"-"&amp;T$5,IF(COUNTIF($G$6:$G374,"="&amp;$G374)&gt;5,"",$F374),"")</f>
        <v/>
      </c>
      <c r="U374" s="15" t="str">
        <f>IF($G374=U$4&amp;"-"&amp;U$5,IF(COUNTIF($G$6:$G374,"="&amp;$G374)&gt;5,"",$F374),"")</f>
        <v/>
      </c>
      <c r="V374" s="14" t="str">
        <f>IF($G374=V$4&amp;"-"&amp;V$5,IF(COUNTIF($G$6:$G374,"="&amp;$G374)&gt;5,"",$F374),"")</f>
        <v/>
      </c>
      <c r="W374" s="15" t="str">
        <f>IF($G374=W$4&amp;"-"&amp;W$5,IF(COUNTIF($G$6:$G374,"="&amp;$G374)&gt;5,"",$F374),"")</f>
        <v/>
      </c>
    </row>
    <row r="375" spans="1:23" x14ac:dyDescent="0.2">
      <c r="A375">
        <v>370</v>
      </c>
      <c r="B375" s="1">
        <v>2.3530092592592592E-2</v>
      </c>
      <c r="C375" t="s">
        <v>392</v>
      </c>
      <c r="D375" t="s">
        <v>22</v>
      </c>
      <c r="E375" t="s">
        <v>52</v>
      </c>
      <c r="F375">
        <v>176</v>
      </c>
      <c r="G375" t="s">
        <v>61</v>
      </c>
      <c r="H375" s="14" t="str">
        <f>IF($G375=H$4&amp;"-"&amp;H$5,IF(COUNTIF($G$6:$G375,"="&amp;$G375)&gt;5,"",$F375),"")</f>
        <v/>
      </c>
      <c r="I375" s="15" t="str">
        <f>IF($G375=I$4&amp;"-"&amp;I$5,IF(COUNTIF($G$6:$G375,"="&amp;$G375)&gt;5,"",$F375),"")</f>
        <v/>
      </c>
      <c r="J375" s="14" t="str">
        <f>IF($G375=J$4&amp;"-"&amp;J$5,IF(COUNTIF($G$6:$G375,"="&amp;$G375)&gt;5,"",$F375),"")</f>
        <v/>
      </c>
      <c r="K375" s="15" t="str">
        <f>IF($G375=K$4&amp;"-"&amp;K$5,IF(COUNTIF($G$6:$G375,"="&amp;$G375)&gt;5,"",$F375),"")</f>
        <v/>
      </c>
      <c r="L375" s="14" t="str">
        <f>IF($G375=L$4&amp;"-"&amp;L$5,IF(COUNTIF($G$6:$G375,"="&amp;$G375)&gt;5,"",$F375),"")</f>
        <v/>
      </c>
      <c r="M375" s="15" t="str">
        <f>IF($G375=M$4&amp;"-"&amp;M$5,IF(COUNTIF($G$6:$G375,"="&amp;$G375)&gt;5,"",$F375),"")</f>
        <v/>
      </c>
      <c r="N375" s="14" t="str">
        <f>IF($G375=N$4&amp;"-"&amp;N$5,IF(COUNTIF($G$6:$G375,"="&amp;$G375)&gt;5,"",$F375),"")</f>
        <v/>
      </c>
      <c r="O375" s="15" t="str">
        <f>IF($G375=O$4&amp;"-"&amp;O$5,IF(COUNTIF($G$6:$G375,"="&amp;$G375)&gt;5,"",$F375),"")</f>
        <v/>
      </c>
      <c r="P375" s="14" t="str">
        <f>IF($G375=P$4&amp;"-"&amp;P$5,IF(COUNTIF($G$6:$G375,"="&amp;$G375)&gt;5,"",$F375),"")</f>
        <v/>
      </c>
      <c r="Q375" s="15" t="str">
        <f>IF($G375=Q$4&amp;"-"&amp;Q$5,IF(COUNTIF($G$6:$G375,"="&amp;$G375)&gt;5,"",$F375),"")</f>
        <v/>
      </c>
      <c r="R375" s="14" t="str">
        <f>IF($G375=R$4&amp;"-"&amp;R$5,IF(COUNTIF($G$6:$G375,"="&amp;$G375)&gt;5,"",$F375),"")</f>
        <v/>
      </c>
      <c r="S375" s="15" t="str">
        <f>IF($G375=S$4&amp;"-"&amp;S$5,IF(COUNTIF($G$6:$G375,"="&amp;$G375)&gt;5,"",$F375),"")</f>
        <v/>
      </c>
      <c r="T375" s="14" t="str">
        <f>IF($G375=T$4&amp;"-"&amp;T$5,IF(COUNTIF($G$6:$G375,"="&amp;$G375)&gt;5,"",$F375),"")</f>
        <v/>
      </c>
      <c r="U375" s="15" t="str">
        <f>IF($G375=U$4&amp;"-"&amp;U$5,IF(COUNTIF($G$6:$G375,"="&amp;$G375)&gt;5,"",$F375),"")</f>
        <v/>
      </c>
      <c r="V375" s="14" t="str">
        <f>IF($G375=V$4&amp;"-"&amp;V$5,IF(COUNTIF($G$6:$G375,"="&amp;$G375)&gt;5,"",$F375),"")</f>
        <v/>
      </c>
      <c r="W375" s="15" t="str">
        <f>IF($G375=W$4&amp;"-"&amp;W$5,IF(COUNTIF($G$6:$G375,"="&amp;$G375)&gt;5,"",$F375),"")</f>
        <v/>
      </c>
    </row>
    <row r="376" spans="1:23" x14ac:dyDescent="0.2">
      <c r="A376">
        <v>371</v>
      </c>
      <c r="B376" s="1">
        <v>2.3750000000000004E-2</v>
      </c>
      <c r="C376" t="s">
        <v>393</v>
      </c>
      <c r="D376" t="s">
        <v>12</v>
      </c>
      <c r="E376" t="s">
        <v>52</v>
      </c>
      <c r="F376">
        <v>177</v>
      </c>
      <c r="G376" t="s">
        <v>115</v>
      </c>
      <c r="H376" s="14" t="str">
        <f>IF($G376=H$4&amp;"-"&amp;H$5,IF(COUNTIF($G$6:$G376,"="&amp;$G376)&gt;5,"",$F376),"")</f>
        <v/>
      </c>
      <c r="I376" s="15" t="str">
        <f>IF($G376=I$4&amp;"-"&amp;I$5,IF(COUNTIF($G$6:$G376,"="&amp;$G376)&gt;5,"",$F376),"")</f>
        <v/>
      </c>
      <c r="J376" s="14" t="str">
        <f>IF($G376=J$4&amp;"-"&amp;J$5,IF(COUNTIF($G$6:$G376,"="&amp;$G376)&gt;5,"",$F376),"")</f>
        <v/>
      </c>
      <c r="K376" s="15" t="str">
        <f>IF($G376=K$4&amp;"-"&amp;K$5,IF(COUNTIF($G$6:$G376,"="&amp;$G376)&gt;5,"",$F376),"")</f>
        <v/>
      </c>
      <c r="L376" s="14" t="str">
        <f>IF($G376=L$4&amp;"-"&amp;L$5,IF(COUNTIF($G$6:$G376,"="&amp;$G376)&gt;5,"",$F376),"")</f>
        <v/>
      </c>
      <c r="M376" s="15" t="str">
        <f>IF($G376=M$4&amp;"-"&amp;M$5,IF(COUNTIF($G$6:$G376,"="&amp;$G376)&gt;5,"",$F376),"")</f>
        <v/>
      </c>
      <c r="N376" s="14" t="str">
        <f>IF($G376=N$4&amp;"-"&amp;N$5,IF(COUNTIF($G$6:$G376,"="&amp;$G376)&gt;5,"",$F376),"")</f>
        <v/>
      </c>
      <c r="O376" s="15" t="str">
        <f>IF($G376=O$4&amp;"-"&amp;O$5,IF(COUNTIF($G$6:$G376,"="&amp;$G376)&gt;5,"",$F376),"")</f>
        <v/>
      </c>
      <c r="P376" s="14" t="str">
        <f>IF($G376=P$4&amp;"-"&amp;P$5,IF(COUNTIF($G$6:$G376,"="&amp;$G376)&gt;5,"",$F376),"")</f>
        <v/>
      </c>
      <c r="Q376" s="15" t="str">
        <f>IF($G376=Q$4&amp;"-"&amp;Q$5,IF(COUNTIF($G$6:$G376,"="&amp;$G376)&gt;5,"",$F376),"")</f>
        <v/>
      </c>
      <c r="R376" s="14" t="str">
        <f>IF($G376=R$4&amp;"-"&amp;R$5,IF(COUNTIF($G$6:$G376,"="&amp;$G376)&gt;5,"",$F376),"")</f>
        <v/>
      </c>
      <c r="S376" s="15" t="str">
        <f>IF($G376=S$4&amp;"-"&amp;S$5,IF(COUNTIF($G$6:$G376,"="&amp;$G376)&gt;5,"",$F376),"")</f>
        <v/>
      </c>
      <c r="T376" s="14" t="str">
        <f>IF($G376=T$4&amp;"-"&amp;T$5,IF(COUNTIF($G$6:$G376,"="&amp;$G376)&gt;5,"",$F376),"")</f>
        <v/>
      </c>
      <c r="U376" s="15" t="str">
        <f>IF($G376=U$4&amp;"-"&amp;U$5,IF(COUNTIF($G$6:$G376,"="&amp;$G376)&gt;5,"",$F376),"")</f>
        <v/>
      </c>
      <c r="V376" s="14" t="str">
        <f>IF($G376=V$4&amp;"-"&amp;V$5,IF(COUNTIF($G$6:$G376,"="&amp;$G376)&gt;5,"",$F376),"")</f>
        <v/>
      </c>
      <c r="W376" s="15" t="str">
        <f>IF($G376=W$4&amp;"-"&amp;W$5,IF(COUNTIF($G$6:$G376,"="&amp;$G376)&gt;5,"",$F376),"")</f>
        <v/>
      </c>
    </row>
    <row r="377" spans="1:23" x14ac:dyDescent="0.2">
      <c r="A377">
        <v>372</v>
      </c>
      <c r="B377" s="1">
        <v>2.388888888888889E-2</v>
      </c>
      <c r="C377" t="s">
        <v>394</v>
      </c>
      <c r="D377" t="s">
        <v>22</v>
      </c>
      <c r="E377" t="s">
        <v>2</v>
      </c>
      <c r="F377">
        <v>195</v>
      </c>
      <c r="G377" t="s">
        <v>23</v>
      </c>
      <c r="H377" s="14" t="str">
        <f>IF($G377=H$4&amp;"-"&amp;H$5,IF(COUNTIF($G$6:$G377,"="&amp;$G377)&gt;5,"",$F377),"")</f>
        <v/>
      </c>
      <c r="I377" s="15" t="str">
        <f>IF($G377=I$4&amp;"-"&amp;I$5,IF(COUNTIF($G$6:$G377,"="&amp;$G377)&gt;5,"",$F377),"")</f>
        <v/>
      </c>
      <c r="J377" s="14" t="str">
        <f>IF($G377=J$4&amp;"-"&amp;J$5,IF(COUNTIF($G$6:$G377,"="&amp;$G377)&gt;5,"",$F377),"")</f>
        <v/>
      </c>
      <c r="K377" s="15" t="str">
        <f>IF($G377=K$4&amp;"-"&amp;K$5,IF(COUNTIF($G$6:$G377,"="&amp;$G377)&gt;5,"",$F377),"")</f>
        <v/>
      </c>
      <c r="L377" s="14" t="str">
        <f>IF($G377=L$4&amp;"-"&amp;L$5,IF(COUNTIF($G$6:$G377,"="&amp;$G377)&gt;5,"",$F377),"")</f>
        <v/>
      </c>
      <c r="M377" s="15" t="str">
        <f>IF($G377=M$4&amp;"-"&amp;M$5,IF(COUNTIF($G$6:$G377,"="&amp;$G377)&gt;5,"",$F377),"")</f>
        <v/>
      </c>
      <c r="N377" s="14" t="str">
        <f>IF($G377=N$4&amp;"-"&amp;N$5,IF(COUNTIF($G$6:$G377,"="&amp;$G377)&gt;5,"",$F377),"")</f>
        <v/>
      </c>
      <c r="O377" s="15" t="str">
        <f>IF($G377=O$4&amp;"-"&amp;O$5,IF(COUNTIF($G$6:$G377,"="&amp;$G377)&gt;5,"",$F377),"")</f>
        <v/>
      </c>
      <c r="P377" s="14" t="str">
        <f>IF($G377=P$4&amp;"-"&amp;P$5,IF(COUNTIF($G$6:$G377,"="&amp;$G377)&gt;5,"",$F377),"")</f>
        <v/>
      </c>
      <c r="Q377" s="15" t="str">
        <f>IF($G377=Q$4&amp;"-"&amp;Q$5,IF(COUNTIF($G$6:$G377,"="&amp;$G377)&gt;5,"",$F377),"")</f>
        <v/>
      </c>
      <c r="R377" s="14" t="str">
        <f>IF($G377=R$4&amp;"-"&amp;R$5,IF(COUNTIF($G$6:$G377,"="&amp;$G377)&gt;5,"",$F377),"")</f>
        <v/>
      </c>
      <c r="S377" s="15" t="str">
        <f>IF($G377=S$4&amp;"-"&amp;S$5,IF(COUNTIF($G$6:$G377,"="&amp;$G377)&gt;5,"",$F377),"")</f>
        <v/>
      </c>
      <c r="T377" s="14" t="str">
        <f>IF($G377=T$4&amp;"-"&amp;T$5,IF(COUNTIF($G$6:$G377,"="&amp;$G377)&gt;5,"",$F377),"")</f>
        <v/>
      </c>
      <c r="U377" s="15" t="str">
        <f>IF($G377=U$4&amp;"-"&amp;U$5,IF(COUNTIF($G$6:$G377,"="&amp;$G377)&gt;5,"",$F377),"")</f>
        <v/>
      </c>
      <c r="V377" s="14" t="str">
        <f>IF($G377=V$4&amp;"-"&amp;V$5,IF(COUNTIF($G$6:$G377,"="&amp;$G377)&gt;5,"",$F377),"")</f>
        <v/>
      </c>
      <c r="W377" s="15" t="str">
        <f>IF($G377=W$4&amp;"-"&amp;W$5,IF(COUNTIF($G$6:$G377,"="&amp;$G377)&gt;5,"",$F377),"")</f>
        <v/>
      </c>
    </row>
    <row r="378" spans="1:23" x14ac:dyDescent="0.2">
      <c r="A378">
        <v>373</v>
      </c>
      <c r="B378" s="1">
        <v>2.3935185185185184E-2</v>
      </c>
      <c r="C378" t="s">
        <v>395</v>
      </c>
      <c r="D378" t="s">
        <v>22</v>
      </c>
      <c r="E378" t="s">
        <v>52</v>
      </c>
      <c r="F378">
        <v>178</v>
      </c>
      <c r="G378" t="s">
        <v>61</v>
      </c>
      <c r="H378" s="14" t="str">
        <f>IF($G378=H$4&amp;"-"&amp;H$5,IF(COUNTIF($G$6:$G378,"="&amp;$G378)&gt;5,"",$F378),"")</f>
        <v/>
      </c>
      <c r="I378" s="15" t="str">
        <f>IF($G378=I$4&amp;"-"&amp;I$5,IF(COUNTIF($G$6:$G378,"="&amp;$G378)&gt;5,"",$F378),"")</f>
        <v/>
      </c>
      <c r="J378" s="14" t="str">
        <f>IF($G378=J$4&amp;"-"&amp;J$5,IF(COUNTIF($G$6:$G378,"="&amp;$G378)&gt;5,"",$F378),"")</f>
        <v/>
      </c>
      <c r="K378" s="15" t="str">
        <f>IF($G378=K$4&amp;"-"&amp;K$5,IF(COUNTIF($G$6:$G378,"="&amp;$G378)&gt;5,"",$F378),"")</f>
        <v/>
      </c>
      <c r="L378" s="14" t="str">
        <f>IF($G378=L$4&amp;"-"&amp;L$5,IF(COUNTIF($G$6:$G378,"="&amp;$G378)&gt;5,"",$F378),"")</f>
        <v/>
      </c>
      <c r="M378" s="15" t="str">
        <f>IF($G378=M$4&amp;"-"&amp;M$5,IF(COUNTIF($G$6:$G378,"="&amp;$G378)&gt;5,"",$F378),"")</f>
        <v/>
      </c>
      <c r="N378" s="14" t="str">
        <f>IF($G378=N$4&amp;"-"&amp;N$5,IF(COUNTIF($G$6:$G378,"="&amp;$G378)&gt;5,"",$F378),"")</f>
        <v/>
      </c>
      <c r="O378" s="15" t="str">
        <f>IF($G378=O$4&amp;"-"&amp;O$5,IF(COUNTIF($G$6:$G378,"="&amp;$G378)&gt;5,"",$F378),"")</f>
        <v/>
      </c>
      <c r="P378" s="14" t="str">
        <f>IF($G378=P$4&amp;"-"&amp;P$5,IF(COUNTIF($G$6:$G378,"="&amp;$G378)&gt;5,"",$F378),"")</f>
        <v/>
      </c>
      <c r="Q378" s="15" t="str">
        <f>IF($G378=Q$4&amp;"-"&amp;Q$5,IF(COUNTIF($G$6:$G378,"="&amp;$G378)&gt;5,"",$F378),"")</f>
        <v/>
      </c>
      <c r="R378" s="14" t="str">
        <f>IF($G378=R$4&amp;"-"&amp;R$5,IF(COUNTIF($G$6:$G378,"="&amp;$G378)&gt;5,"",$F378),"")</f>
        <v/>
      </c>
      <c r="S378" s="15" t="str">
        <f>IF($G378=S$4&amp;"-"&amp;S$5,IF(COUNTIF($G$6:$G378,"="&amp;$G378)&gt;5,"",$F378),"")</f>
        <v/>
      </c>
      <c r="T378" s="14" t="str">
        <f>IF($G378=T$4&amp;"-"&amp;T$5,IF(COUNTIF($G$6:$G378,"="&amp;$G378)&gt;5,"",$F378),"")</f>
        <v/>
      </c>
      <c r="U378" s="15" t="str">
        <f>IF($G378=U$4&amp;"-"&amp;U$5,IF(COUNTIF($G$6:$G378,"="&amp;$G378)&gt;5,"",$F378),"")</f>
        <v/>
      </c>
      <c r="V378" s="14" t="str">
        <f>IF($G378=V$4&amp;"-"&amp;V$5,IF(COUNTIF($G$6:$G378,"="&amp;$G378)&gt;5,"",$F378),"")</f>
        <v/>
      </c>
      <c r="W378" s="15" t="str">
        <f>IF($G378=W$4&amp;"-"&amp;W$5,IF(COUNTIF($G$6:$G378,"="&amp;$G378)&gt;5,"",$F378),"")</f>
        <v/>
      </c>
    </row>
    <row r="379" spans="1:23" x14ac:dyDescent="0.2">
      <c r="A379">
        <v>374</v>
      </c>
      <c r="B379" s="1">
        <v>2.4131944444444445E-2</v>
      </c>
      <c r="C379" t="s">
        <v>396</v>
      </c>
      <c r="D379" t="s">
        <v>22</v>
      </c>
      <c r="E379" t="s">
        <v>2</v>
      </c>
      <c r="F379">
        <v>196</v>
      </c>
      <c r="G379" t="s">
        <v>23</v>
      </c>
      <c r="H379" s="14" t="str">
        <f>IF($G379=H$4&amp;"-"&amp;H$5,IF(COUNTIF($G$6:$G379,"="&amp;$G379)&gt;5,"",$F379),"")</f>
        <v/>
      </c>
      <c r="I379" s="15" t="str">
        <f>IF($G379=I$4&amp;"-"&amp;I$5,IF(COUNTIF($G$6:$G379,"="&amp;$G379)&gt;5,"",$F379),"")</f>
        <v/>
      </c>
      <c r="J379" s="14" t="str">
        <f>IF($G379=J$4&amp;"-"&amp;J$5,IF(COUNTIF($G$6:$G379,"="&amp;$G379)&gt;5,"",$F379),"")</f>
        <v/>
      </c>
      <c r="K379" s="15" t="str">
        <f>IF($G379=K$4&amp;"-"&amp;K$5,IF(COUNTIF($G$6:$G379,"="&amp;$G379)&gt;5,"",$F379),"")</f>
        <v/>
      </c>
      <c r="L379" s="14" t="str">
        <f>IF($G379=L$4&amp;"-"&amp;L$5,IF(COUNTIF($G$6:$G379,"="&amp;$G379)&gt;5,"",$F379),"")</f>
        <v/>
      </c>
      <c r="M379" s="15" t="str">
        <f>IF($G379=M$4&amp;"-"&amp;M$5,IF(COUNTIF($G$6:$G379,"="&amp;$G379)&gt;5,"",$F379),"")</f>
        <v/>
      </c>
      <c r="N379" s="14" t="str">
        <f>IF($G379=N$4&amp;"-"&amp;N$5,IF(COUNTIF($G$6:$G379,"="&amp;$G379)&gt;5,"",$F379),"")</f>
        <v/>
      </c>
      <c r="O379" s="15" t="str">
        <f>IF($G379=O$4&amp;"-"&amp;O$5,IF(COUNTIF($G$6:$G379,"="&amp;$G379)&gt;5,"",$F379),"")</f>
        <v/>
      </c>
      <c r="P379" s="14" t="str">
        <f>IF($G379=P$4&amp;"-"&amp;P$5,IF(COUNTIF($G$6:$G379,"="&amp;$G379)&gt;5,"",$F379),"")</f>
        <v/>
      </c>
      <c r="Q379" s="15" t="str">
        <f>IF($G379=Q$4&amp;"-"&amp;Q$5,IF(COUNTIF($G$6:$G379,"="&amp;$G379)&gt;5,"",$F379),"")</f>
        <v/>
      </c>
      <c r="R379" s="14" t="str">
        <f>IF($G379=R$4&amp;"-"&amp;R$5,IF(COUNTIF($G$6:$G379,"="&amp;$G379)&gt;5,"",$F379),"")</f>
        <v/>
      </c>
      <c r="S379" s="15" t="str">
        <f>IF($G379=S$4&amp;"-"&amp;S$5,IF(COUNTIF($G$6:$G379,"="&amp;$G379)&gt;5,"",$F379),"")</f>
        <v/>
      </c>
      <c r="T379" s="14" t="str">
        <f>IF($G379=T$4&amp;"-"&amp;T$5,IF(COUNTIF($G$6:$G379,"="&amp;$G379)&gt;5,"",$F379),"")</f>
        <v/>
      </c>
      <c r="U379" s="15" t="str">
        <f>IF($G379=U$4&amp;"-"&amp;U$5,IF(COUNTIF($G$6:$G379,"="&amp;$G379)&gt;5,"",$F379),"")</f>
        <v/>
      </c>
      <c r="V379" s="14" t="str">
        <f>IF($G379=V$4&amp;"-"&amp;V$5,IF(COUNTIF($G$6:$G379,"="&amp;$G379)&gt;5,"",$F379),"")</f>
        <v/>
      </c>
      <c r="W379" s="15" t="str">
        <f>IF($G379=W$4&amp;"-"&amp;W$5,IF(COUNTIF($G$6:$G379,"="&amp;$G379)&gt;5,"",$F379),"")</f>
        <v/>
      </c>
    </row>
    <row r="380" spans="1:23" x14ac:dyDescent="0.2">
      <c r="A380">
        <v>375</v>
      </c>
      <c r="B380" s="1">
        <v>2.4131944444444445E-2</v>
      </c>
      <c r="C380" t="s">
        <v>397</v>
      </c>
      <c r="D380" t="s">
        <v>8</v>
      </c>
      <c r="E380" t="s">
        <v>52</v>
      </c>
      <c r="F380">
        <v>179</v>
      </c>
      <c r="G380" t="s">
        <v>73</v>
      </c>
      <c r="H380" s="14" t="str">
        <f>IF($G380=H$4&amp;"-"&amp;H$5,IF(COUNTIF($G$6:$G380,"="&amp;$G380)&gt;5,"",$F380),"")</f>
        <v/>
      </c>
      <c r="I380" s="15" t="str">
        <f>IF($G380=I$4&amp;"-"&amp;I$5,IF(COUNTIF($G$6:$G380,"="&amp;$G380)&gt;5,"",$F380),"")</f>
        <v/>
      </c>
      <c r="J380" s="14" t="str">
        <f>IF($G380=J$4&amp;"-"&amp;J$5,IF(COUNTIF($G$6:$G380,"="&amp;$G380)&gt;5,"",$F380),"")</f>
        <v/>
      </c>
      <c r="K380" s="15" t="str">
        <f>IF($G380=K$4&amp;"-"&amp;K$5,IF(COUNTIF($G$6:$G380,"="&amp;$G380)&gt;5,"",$F380),"")</f>
        <v/>
      </c>
      <c r="L380" s="14" t="str">
        <f>IF($G380=L$4&amp;"-"&amp;L$5,IF(COUNTIF($G$6:$G380,"="&amp;$G380)&gt;5,"",$F380),"")</f>
        <v/>
      </c>
      <c r="M380" s="15" t="str">
        <f>IF($G380=M$4&amp;"-"&amp;M$5,IF(COUNTIF($G$6:$G380,"="&amp;$G380)&gt;5,"",$F380),"")</f>
        <v/>
      </c>
      <c r="N380" s="14" t="str">
        <f>IF($G380=N$4&amp;"-"&amp;N$5,IF(COUNTIF($G$6:$G380,"="&amp;$G380)&gt;5,"",$F380),"")</f>
        <v/>
      </c>
      <c r="O380" s="15" t="str">
        <f>IF($G380=O$4&amp;"-"&amp;O$5,IF(COUNTIF($G$6:$G380,"="&amp;$G380)&gt;5,"",$F380),"")</f>
        <v/>
      </c>
      <c r="P380" s="14" t="str">
        <f>IF($G380=P$4&amp;"-"&amp;P$5,IF(COUNTIF($G$6:$G380,"="&amp;$G380)&gt;5,"",$F380),"")</f>
        <v/>
      </c>
      <c r="Q380" s="15" t="str">
        <f>IF($G380=Q$4&amp;"-"&amp;Q$5,IF(COUNTIF($G$6:$G380,"="&amp;$G380)&gt;5,"",$F380),"")</f>
        <v/>
      </c>
      <c r="R380" s="14" t="str">
        <f>IF($G380=R$4&amp;"-"&amp;R$5,IF(COUNTIF($G$6:$G380,"="&amp;$G380)&gt;5,"",$F380),"")</f>
        <v/>
      </c>
      <c r="S380" s="15" t="str">
        <f>IF($G380=S$4&amp;"-"&amp;S$5,IF(COUNTIF($G$6:$G380,"="&amp;$G380)&gt;5,"",$F380),"")</f>
        <v/>
      </c>
      <c r="T380" s="14" t="str">
        <f>IF($G380=T$4&amp;"-"&amp;T$5,IF(COUNTIF($G$6:$G380,"="&amp;$G380)&gt;5,"",$F380),"")</f>
        <v/>
      </c>
      <c r="U380" s="15" t="str">
        <f>IF($G380=U$4&amp;"-"&amp;U$5,IF(COUNTIF($G$6:$G380,"="&amp;$G380)&gt;5,"",$F380),"")</f>
        <v/>
      </c>
      <c r="V380" s="14" t="str">
        <f>IF($G380=V$4&amp;"-"&amp;V$5,IF(COUNTIF($G$6:$G380,"="&amp;$G380)&gt;5,"",$F380),"")</f>
        <v/>
      </c>
      <c r="W380" s="15" t="str">
        <f>IF($G380=W$4&amp;"-"&amp;W$5,IF(COUNTIF($G$6:$G380,"="&amp;$G380)&gt;5,"",$F380),"")</f>
        <v/>
      </c>
    </row>
    <row r="381" spans="1:23" x14ac:dyDescent="0.2">
      <c r="A381">
        <v>376</v>
      </c>
      <c r="B381" s="1">
        <v>2.4189814814814817E-2</v>
      </c>
      <c r="C381" t="s">
        <v>398</v>
      </c>
      <c r="D381" t="s">
        <v>22</v>
      </c>
      <c r="E381" t="s">
        <v>52</v>
      </c>
      <c r="F381">
        <v>180</v>
      </c>
      <c r="G381" t="s">
        <v>61</v>
      </c>
      <c r="H381" s="14" t="str">
        <f>IF($G381=H$4&amp;"-"&amp;H$5,IF(COUNTIF($G$6:$G381,"="&amp;$G381)&gt;5,"",$F381),"")</f>
        <v/>
      </c>
      <c r="I381" s="15" t="str">
        <f>IF($G381=I$4&amp;"-"&amp;I$5,IF(COUNTIF($G$6:$G381,"="&amp;$G381)&gt;5,"",$F381),"")</f>
        <v/>
      </c>
      <c r="J381" s="14" t="str">
        <f>IF($G381=J$4&amp;"-"&amp;J$5,IF(COUNTIF($G$6:$G381,"="&amp;$G381)&gt;5,"",$F381),"")</f>
        <v/>
      </c>
      <c r="K381" s="15" t="str">
        <f>IF($G381=K$4&amp;"-"&amp;K$5,IF(COUNTIF($G$6:$G381,"="&amp;$G381)&gt;5,"",$F381),"")</f>
        <v/>
      </c>
      <c r="L381" s="14" t="str">
        <f>IF($G381=L$4&amp;"-"&amp;L$5,IF(COUNTIF($G$6:$G381,"="&amp;$G381)&gt;5,"",$F381),"")</f>
        <v/>
      </c>
      <c r="M381" s="15" t="str">
        <f>IF($G381=M$4&amp;"-"&amp;M$5,IF(COUNTIF($G$6:$G381,"="&amp;$G381)&gt;5,"",$F381),"")</f>
        <v/>
      </c>
      <c r="N381" s="14" t="str">
        <f>IF($G381=N$4&amp;"-"&amp;N$5,IF(COUNTIF($G$6:$G381,"="&amp;$G381)&gt;5,"",$F381),"")</f>
        <v/>
      </c>
      <c r="O381" s="15" t="str">
        <f>IF($G381=O$4&amp;"-"&amp;O$5,IF(COUNTIF($G$6:$G381,"="&amp;$G381)&gt;5,"",$F381),"")</f>
        <v/>
      </c>
      <c r="P381" s="14" t="str">
        <f>IF($G381=P$4&amp;"-"&amp;P$5,IF(COUNTIF($G$6:$G381,"="&amp;$G381)&gt;5,"",$F381),"")</f>
        <v/>
      </c>
      <c r="Q381" s="15" t="str">
        <f>IF($G381=Q$4&amp;"-"&amp;Q$5,IF(COUNTIF($G$6:$G381,"="&amp;$G381)&gt;5,"",$F381),"")</f>
        <v/>
      </c>
      <c r="R381" s="14" t="str">
        <f>IF($G381=R$4&amp;"-"&amp;R$5,IF(COUNTIF($G$6:$G381,"="&amp;$G381)&gt;5,"",$F381),"")</f>
        <v/>
      </c>
      <c r="S381" s="15" t="str">
        <f>IF($G381=S$4&amp;"-"&amp;S$5,IF(COUNTIF($G$6:$G381,"="&amp;$G381)&gt;5,"",$F381),"")</f>
        <v/>
      </c>
      <c r="T381" s="14" t="str">
        <f>IF($G381=T$4&amp;"-"&amp;T$5,IF(COUNTIF($G$6:$G381,"="&amp;$G381)&gt;5,"",$F381),"")</f>
        <v/>
      </c>
      <c r="U381" s="15" t="str">
        <f>IF($G381=U$4&amp;"-"&amp;U$5,IF(COUNTIF($G$6:$G381,"="&amp;$G381)&gt;5,"",$F381),"")</f>
        <v/>
      </c>
      <c r="V381" s="14" t="str">
        <f>IF($G381=V$4&amp;"-"&amp;V$5,IF(COUNTIF($G$6:$G381,"="&amp;$G381)&gt;5,"",$F381),"")</f>
        <v/>
      </c>
      <c r="W381" s="15" t="str">
        <f>IF($G381=W$4&amp;"-"&amp;W$5,IF(COUNTIF($G$6:$G381,"="&amp;$G381)&gt;5,"",$F381),"")</f>
        <v/>
      </c>
    </row>
    <row r="382" spans="1:23" x14ac:dyDescent="0.2">
      <c r="A382">
        <v>377</v>
      </c>
      <c r="B382" s="1">
        <v>2.4293981481481482E-2</v>
      </c>
      <c r="C382" t="s">
        <v>399</v>
      </c>
      <c r="D382" t="s">
        <v>8</v>
      </c>
      <c r="E382" t="s">
        <v>52</v>
      </c>
      <c r="F382">
        <v>181</v>
      </c>
      <c r="G382" t="s">
        <v>73</v>
      </c>
      <c r="H382" s="14" t="str">
        <f>IF($G382=H$4&amp;"-"&amp;H$5,IF(COUNTIF($G$6:$G382,"="&amp;$G382)&gt;5,"",$F382),"")</f>
        <v/>
      </c>
      <c r="I382" s="15" t="str">
        <f>IF($G382=I$4&amp;"-"&amp;I$5,IF(COUNTIF($G$6:$G382,"="&amp;$G382)&gt;5,"",$F382),"")</f>
        <v/>
      </c>
      <c r="J382" s="14" t="str">
        <f>IF($G382=J$4&amp;"-"&amp;J$5,IF(COUNTIF($G$6:$G382,"="&amp;$G382)&gt;5,"",$F382),"")</f>
        <v/>
      </c>
      <c r="K382" s="15" t="str">
        <f>IF($G382=K$4&amp;"-"&amp;K$5,IF(COUNTIF($G$6:$G382,"="&amp;$G382)&gt;5,"",$F382),"")</f>
        <v/>
      </c>
      <c r="L382" s="14" t="str">
        <f>IF($G382=L$4&amp;"-"&amp;L$5,IF(COUNTIF($G$6:$G382,"="&amp;$G382)&gt;5,"",$F382),"")</f>
        <v/>
      </c>
      <c r="M382" s="15" t="str">
        <f>IF($G382=M$4&amp;"-"&amp;M$5,IF(COUNTIF($G$6:$G382,"="&amp;$G382)&gt;5,"",$F382),"")</f>
        <v/>
      </c>
      <c r="N382" s="14" t="str">
        <f>IF($G382=N$4&amp;"-"&amp;N$5,IF(COUNTIF($G$6:$G382,"="&amp;$G382)&gt;5,"",$F382),"")</f>
        <v/>
      </c>
      <c r="O382" s="15" t="str">
        <f>IF($G382=O$4&amp;"-"&amp;O$5,IF(COUNTIF($G$6:$G382,"="&amp;$G382)&gt;5,"",$F382),"")</f>
        <v/>
      </c>
      <c r="P382" s="14" t="str">
        <f>IF($G382=P$4&amp;"-"&amp;P$5,IF(COUNTIF($G$6:$G382,"="&amp;$G382)&gt;5,"",$F382),"")</f>
        <v/>
      </c>
      <c r="Q382" s="15" t="str">
        <f>IF($G382=Q$4&amp;"-"&amp;Q$5,IF(COUNTIF($G$6:$G382,"="&amp;$G382)&gt;5,"",$F382),"")</f>
        <v/>
      </c>
      <c r="R382" s="14" t="str">
        <f>IF($G382=R$4&amp;"-"&amp;R$5,IF(COUNTIF($G$6:$G382,"="&amp;$G382)&gt;5,"",$F382),"")</f>
        <v/>
      </c>
      <c r="S382" s="15" t="str">
        <f>IF($G382=S$4&amp;"-"&amp;S$5,IF(COUNTIF($G$6:$G382,"="&amp;$G382)&gt;5,"",$F382),"")</f>
        <v/>
      </c>
      <c r="T382" s="14" t="str">
        <f>IF($G382=T$4&amp;"-"&amp;T$5,IF(COUNTIF($G$6:$G382,"="&amp;$G382)&gt;5,"",$F382),"")</f>
        <v/>
      </c>
      <c r="U382" s="15" t="str">
        <f>IF($G382=U$4&amp;"-"&amp;U$5,IF(COUNTIF($G$6:$G382,"="&amp;$G382)&gt;5,"",$F382),"")</f>
        <v/>
      </c>
      <c r="V382" s="14" t="str">
        <f>IF($G382=V$4&amp;"-"&amp;V$5,IF(COUNTIF($G$6:$G382,"="&amp;$G382)&gt;5,"",$F382),"")</f>
        <v/>
      </c>
      <c r="W382" s="15" t="str">
        <f>IF($G382=W$4&amp;"-"&amp;W$5,IF(COUNTIF($G$6:$G382,"="&amp;$G382)&gt;5,"",$F382),"")</f>
        <v/>
      </c>
    </row>
    <row r="383" spans="1:23" x14ac:dyDescent="0.2">
      <c r="A383">
        <v>378</v>
      </c>
      <c r="B383" s="1">
        <v>2.4293981481481482E-2</v>
      </c>
      <c r="C383" t="s">
        <v>400</v>
      </c>
      <c r="D383" t="s">
        <v>8</v>
      </c>
      <c r="E383" t="s">
        <v>52</v>
      </c>
      <c r="F383">
        <v>182</v>
      </c>
      <c r="G383" t="s">
        <v>73</v>
      </c>
      <c r="H383" s="14" t="str">
        <f>IF($G383=H$4&amp;"-"&amp;H$5,IF(COUNTIF($G$6:$G383,"="&amp;$G383)&gt;5,"",$F383),"")</f>
        <v/>
      </c>
      <c r="I383" s="15" t="str">
        <f>IF($G383=I$4&amp;"-"&amp;I$5,IF(COUNTIF($G$6:$G383,"="&amp;$G383)&gt;5,"",$F383),"")</f>
        <v/>
      </c>
      <c r="J383" s="14" t="str">
        <f>IF($G383=J$4&amp;"-"&amp;J$5,IF(COUNTIF($G$6:$G383,"="&amp;$G383)&gt;5,"",$F383),"")</f>
        <v/>
      </c>
      <c r="K383" s="15" t="str">
        <f>IF($G383=K$4&amp;"-"&amp;K$5,IF(COUNTIF($G$6:$G383,"="&amp;$G383)&gt;5,"",$F383),"")</f>
        <v/>
      </c>
      <c r="L383" s="14" t="str">
        <f>IF($G383=L$4&amp;"-"&amp;L$5,IF(COUNTIF($G$6:$G383,"="&amp;$G383)&gt;5,"",$F383),"")</f>
        <v/>
      </c>
      <c r="M383" s="15" t="str">
        <f>IF($G383=M$4&amp;"-"&amp;M$5,IF(COUNTIF($G$6:$G383,"="&amp;$G383)&gt;5,"",$F383),"")</f>
        <v/>
      </c>
      <c r="N383" s="14" t="str">
        <f>IF($G383=N$4&amp;"-"&amp;N$5,IF(COUNTIF($G$6:$G383,"="&amp;$G383)&gt;5,"",$F383),"")</f>
        <v/>
      </c>
      <c r="O383" s="15" t="str">
        <f>IF($G383=O$4&amp;"-"&amp;O$5,IF(COUNTIF($G$6:$G383,"="&amp;$G383)&gt;5,"",$F383),"")</f>
        <v/>
      </c>
      <c r="P383" s="14" t="str">
        <f>IF($G383=P$4&amp;"-"&amp;P$5,IF(COUNTIF($G$6:$G383,"="&amp;$G383)&gt;5,"",$F383),"")</f>
        <v/>
      </c>
      <c r="Q383" s="15" t="str">
        <f>IF($G383=Q$4&amp;"-"&amp;Q$5,IF(COUNTIF($G$6:$G383,"="&amp;$G383)&gt;5,"",$F383),"")</f>
        <v/>
      </c>
      <c r="R383" s="14" t="str">
        <f>IF($G383=R$4&amp;"-"&amp;R$5,IF(COUNTIF($G$6:$G383,"="&amp;$G383)&gt;5,"",$F383),"")</f>
        <v/>
      </c>
      <c r="S383" s="15" t="str">
        <f>IF($G383=S$4&amp;"-"&amp;S$5,IF(COUNTIF($G$6:$G383,"="&amp;$G383)&gt;5,"",$F383),"")</f>
        <v/>
      </c>
      <c r="T383" s="14" t="str">
        <f>IF($G383=T$4&amp;"-"&amp;T$5,IF(COUNTIF($G$6:$G383,"="&amp;$G383)&gt;5,"",$F383),"")</f>
        <v/>
      </c>
      <c r="U383" s="15" t="str">
        <f>IF($G383=U$4&amp;"-"&amp;U$5,IF(COUNTIF($G$6:$G383,"="&amp;$G383)&gt;5,"",$F383),"")</f>
        <v/>
      </c>
      <c r="V383" s="14" t="str">
        <f>IF($G383=V$4&amp;"-"&amp;V$5,IF(COUNTIF($G$6:$G383,"="&amp;$G383)&gt;5,"",$F383),"")</f>
        <v/>
      </c>
      <c r="W383" s="15" t="str">
        <f>IF($G383=W$4&amp;"-"&amp;W$5,IF(COUNTIF($G$6:$G383,"="&amp;$G383)&gt;5,"",$F383),"")</f>
        <v/>
      </c>
    </row>
    <row r="384" spans="1:23" x14ac:dyDescent="0.2">
      <c r="A384">
        <v>379</v>
      </c>
      <c r="B384" s="1">
        <v>2.4351851851851857E-2</v>
      </c>
      <c r="C384" t="s">
        <v>401</v>
      </c>
      <c r="D384" t="s">
        <v>1</v>
      </c>
      <c r="E384" t="s">
        <v>2</v>
      </c>
      <c r="F384">
        <v>197</v>
      </c>
      <c r="G384" t="s">
        <v>3</v>
      </c>
      <c r="H384" s="14" t="str">
        <f>IF($G384=H$4&amp;"-"&amp;H$5,IF(COUNTIF($G$6:$G384,"="&amp;$G384)&gt;5,"",$F384),"")</f>
        <v/>
      </c>
      <c r="I384" s="15" t="str">
        <f>IF($G384=I$4&amp;"-"&amp;I$5,IF(COUNTIF($G$6:$G384,"="&amp;$G384)&gt;5,"",$F384),"")</f>
        <v/>
      </c>
      <c r="J384" s="14" t="str">
        <f>IF($G384=J$4&amp;"-"&amp;J$5,IF(COUNTIF($G$6:$G384,"="&amp;$G384)&gt;5,"",$F384),"")</f>
        <v/>
      </c>
      <c r="K384" s="15" t="str">
        <f>IF($G384=K$4&amp;"-"&amp;K$5,IF(COUNTIF($G$6:$G384,"="&amp;$G384)&gt;5,"",$F384),"")</f>
        <v/>
      </c>
      <c r="L384" s="14" t="str">
        <f>IF($G384=L$4&amp;"-"&amp;L$5,IF(COUNTIF($G$6:$G384,"="&amp;$G384)&gt;5,"",$F384),"")</f>
        <v/>
      </c>
      <c r="M384" s="15" t="str">
        <f>IF($G384=M$4&amp;"-"&amp;M$5,IF(COUNTIF($G$6:$G384,"="&amp;$G384)&gt;5,"",$F384),"")</f>
        <v/>
      </c>
      <c r="N384" s="14" t="str">
        <f>IF($G384=N$4&amp;"-"&amp;N$5,IF(COUNTIF($G$6:$G384,"="&amp;$G384)&gt;5,"",$F384),"")</f>
        <v/>
      </c>
      <c r="O384" s="15" t="str">
        <f>IF($G384=O$4&amp;"-"&amp;O$5,IF(COUNTIF($G$6:$G384,"="&amp;$G384)&gt;5,"",$F384),"")</f>
        <v/>
      </c>
      <c r="P384" s="14" t="str">
        <f>IF($G384=P$4&amp;"-"&amp;P$5,IF(COUNTIF($G$6:$G384,"="&amp;$G384)&gt;5,"",$F384),"")</f>
        <v/>
      </c>
      <c r="Q384" s="15" t="str">
        <f>IF($G384=Q$4&amp;"-"&amp;Q$5,IF(COUNTIF($G$6:$G384,"="&amp;$G384)&gt;5,"",$F384),"")</f>
        <v/>
      </c>
      <c r="R384" s="14" t="str">
        <f>IF($G384=R$4&amp;"-"&amp;R$5,IF(COUNTIF($G$6:$G384,"="&amp;$G384)&gt;5,"",$F384),"")</f>
        <v/>
      </c>
      <c r="S384" s="15" t="str">
        <f>IF($G384=S$4&amp;"-"&amp;S$5,IF(COUNTIF($G$6:$G384,"="&amp;$G384)&gt;5,"",$F384),"")</f>
        <v/>
      </c>
      <c r="T384" s="14" t="str">
        <f>IF($G384=T$4&amp;"-"&amp;T$5,IF(COUNTIF($G$6:$G384,"="&amp;$G384)&gt;5,"",$F384),"")</f>
        <v/>
      </c>
      <c r="U384" s="15" t="str">
        <f>IF($G384=U$4&amp;"-"&amp;U$5,IF(COUNTIF($G$6:$G384,"="&amp;$G384)&gt;5,"",$F384),"")</f>
        <v/>
      </c>
      <c r="V384" s="14" t="str">
        <f>IF($G384=V$4&amp;"-"&amp;V$5,IF(COUNTIF($G$6:$G384,"="&amp;$G384)&gt;5,"",$F384),"")</f>
        <v/>
      </c>
      <c r="W384" s="15" t="str">
        <f>IF($G384=W$4&amp;"-"&amp;W$5,IF(COUNTIF($G$6:$G384,"="&amp;$G384)&gt;5,"",$F384),"")</f>
        <v/>
      </c>
    </row>
    <row r="385" spans="1:23" x14ac:dyDescent="0.2">
      <c r="A385">
        <v>380</v>
      </c>
      <c r="B385" s="1">
        <v>2.4421296296296292E-2</v>
      </c>
      <c r="C385" t="s">
        <v>402</v>
      </c>
      <c r="D385" t="s">
        <v>12</v>
      </c>
      <c r="E385" t="s">
        <v>52</v>
      </c>
      <c r="F385">
        <v>183</v>
      </c>
      <c r="G385" t="s">
        <v>115</v>
      </c>
      <c r="H385" s="14" t="str">
        <f>IF($G385=H$4&amp;"-"&amp;H$5,IF(COUNTIF($G$6:$G385,"="&amp;$G385)&gt;5,"",$F385),"")</f>
        <v/>
      </c>
      <c r="I385" s="15" t="str">
        <f>IF($G385=I$4&amp;"-"&amp;I$5,IF(COUNTIF($G$6:$G385,"="&amp;$G385)&gt;5,"",$F385),"")</f>
        <v/>
      </c>
      <c r="J385" s="14" t="str">
        <f>IF($G385=J$4&amp;"-"&amp;J$5,IF(COUNTIF($G$6:$G385,"="&amp;$G385)&gt;5,"",$F385),"")</f>
        <v/>
      </c>
      <c r="K385" s="15" t="str">
        <f>IF($G385=K$4&amp;"-"&amp;K$5,IF(COUNTIF($G$6:$G385,"="&amp;$G385)&gt;5,"",$F385),"")</f>
        <v/>
      </c>
      <c r="L385" s="14" t="str">
        <f>IF($G385=L$4&amp;"-"&amp;L$5,IF(COUNTIF($G$6:$G385,"="&amp;$G385)&gt;5,"",$F385),"")</f>
        <v/>
      </c>
      <c r="M385" s="15" t="str">
        <f>IF($G385=M$4&amp;"-"&amp;M$5,IF(COUNTIF($G$6:$G385,"="&amp;$G385)&gt;5,"",$F385),"")</f>
        <v/>
      </c>
      <c r="N385" s="14" t="str">
        <f>IF($G385=N$4&amp;"-"&amp;N$5,IF(COUNTIF($G$6:$G385,"="&amp;$G385)&gt;5,"",$F385),"")</f>
        <v/>
      </c>
      <c r="O385" s="15" t="str">
        <f>IF($G385=O$4&amp;"-"&amp;O$5,IF(COUNTIF($G$6:$G385,"="&amp;$G385)&gt;5,"",$F385),"")</f>
        <v/>
      </c>
      <c r="P385" s="14" t="str">
        <f>IF($G385=P$4&amp;"-"&amp;P$5,IF(COUNTIF($G$6:$G385,"="&amp;$G385)&gt;5,"",$F385),"")</f>
        <v/>
      </c>
      <c r="Q385" s="15" t="str">
        <f>IF($G385=Q$4&amp;"-"&amp;Q$5,IF(COUNTIF($G$6:$G385,"="&amp;$G385)&gt;5,"",$F385),"")</f>
        <v/>
      </c>
      <c r="R385" s="14" t="str">
        <f>IF($G385=R$4&amp;"-"&amp;R$5,IF(COUNTIF($G$6:$G385,"="&amp;$G385)&gt;5,"",$F385),"")</f>
        <v/>
      </c>
      <c r="S385" s="15" t="str">
        <f>IF($G385=S$4&amp;"-"&amp;S$5,IF(COUNTIF($G$6:$G385,"="&amp;$G385)&gt;5,"",$F385),"")</f>
        <v/>
      </c>
      <c r="T385" s="14" t="str">
        <f>IF($G385=T$4&amp;"-"&amp;T$5,IF(COUNTIF($G$6:$G385,"="&amp;$G385)&gt;5,"",$F385),"")</f>
        <v/>
      </c>
      <c r="U385" s="15" t="str">
        <f>IF($G385=U$4&amp;"-"&amp;U$5,IF(COUNTIF($G$6:$G385,"="&amp;$G385)&gt;5,"",$F385),"")</f>
        <v/>
      </c>
      <c r="V385" s="14" t="str">
        <f>IF($G385=V$4&amp;"-"&amp;V$5,IF(COUNTIF($G$6:$G385,"="&amp;$G385)&gt;5,"",$F385),"")</f>
        <v/>
      </c>
      <c r="W385" s="15" t="str">
        <f>IF($G385=W$4&amp;"-"&amp;W$5,IF(COUNTIF($G$6:$G385,"="&amp;$G385)&gt;5,"",$F385),"")</f>
        <v/>
      </c>
    </row>
    <row r="386" spans="1:23" x14ac:dyDescent="0.2">
      <c r="A386">
        <v>381</v>
      </c>
      <c r="B386" s="1">
        <v>2.4444444444444446E-2</v>
      </c>
      <c r="C386" t="s">
        <v>403</v>
      </c>
      <c r="D386" t="s">
        <v>17</v>
      </c>
      <c r="E386" t="s">
        <v>52</v>
      </c>
      <c r="F386">
        <v>184</v>
      </c>
      <c r="G386" t="s">
        <v>90</v>
      </c>
      <c r="H386" s="14" t="str">
        <f>IF($G386=H$4&amp;"-"&amp;H$5,IF(COUNTIF($G$6:$G386,"="&amp;$G386)&gt;5,"",$F386),"")</f>
        <v/>
      </c>
      <c r="I386" s="15" t="str">
        <f>IF($G386=I$4&amp;"-"&amp;I$5,IF(COUNTIF($G$6:$G386,"="&amp;$G386)&gt;5,"",$F386),"")</f>
        <v/>
      </c>
      <c r="J386" s="14" t="str">
        <f>IF($G386=J$4&amp;"-"&amp;J$5,IF(COUNTIF($G$6:$G386,"="&amp;$G386)&gt;5,"",$F386),"")</f>
        <v/>
      </c>
      <c r="K386" s="15" t="str">
        <f>IF($G386=K$4&amp;"-"&amp;K$5,IF(COUNTIF($G$6:$G386,"="&amp;$G386)&gt;5,"",$F386),"")</f>
        <v/>
      </c>
      <c r="L386" s="14" t="str">
        <f>IF($G386=L$4&amp;"-"&amp;L$5,IF(COUNTIF($G$6:$G386,"="&amp;$G386)&gt;5,"",$F386),"")</f>
        <v/>
      </c>
      <c r="M386" s="15" t="str">
        <f>IF($G386=M$4&amp;"-"&amp;M$5,IF(COUNTIF($G$6:$G386,"="&amp;$G386)&gt;5,"",$F386),"")</f>
        <v/>
      </c>
      <c r="N386" s="14" t="str">
        <f>IF($G386=N$4&amp;"-"&amp;N$5,IF(COUNTIF($G$6:$G386,"="&amp;$G386)&gt;5,"",$F386),"")</f>
        <v/>
      </c>
      <c r="O386" s="15" t="str">
        <f>IF($G386=O$4&amp;"-"&amp;O$5,IF(COUNTIF($G$6:$G386,"="&amp;$G386)&gt;5,"",$F386),"")</f>
        <v/>
      </c>
      <c r="P386" s="14" t="str">
        <f>IF($G386=P$4&amp;"-"&amp;P$5,IF(COUNTIF($G$6:$G386,"="&amp;$G386)&gt;5,"",$F386),"")</f>
        <v/>
      </c>
      <c r="Q386" s="15" t="str">
        <f>IF($G386=Q$4&amp;"-"&amp;Q$5,IF(COUNTIF($G$6:$G386,"="&amp;$G386)&gt;5,"",$F386),"")</f>
        <v/>
      </c>
      <c r="R386" s="14" t="str">
        <f>IF($G386=R$4&amp;"-"&amp;R$5,IF(COUNTIF($G$6:$G386,"="&amp;$G386)&gt;5,"",$F386),"")</f>
        <v/>
      </c>
      <c r="S386" s="15" t="str">
        <f>IF($G386=S$4&amp;"-"&amp;S$5,IF(COUNTIF($G$6:$G386,"="&amp;$G386)&gt;5,"",$F386),"")</f>
        <v/>
      </c>
      <c r="T386" s="14" t="str">
        <f>IF($G386=T$4&amp;"-"&amp;T$5,IF(COUNTIF($G$6:$G386,"="&amp;$G386)&gt;5,"",$F386),"")</f>
        <v/>
      </c>
      <c r="U386" s="15" t="str">
        <f>IF($G386=U$4&amp;"-"&amp;U$5,IF(COUNTIF($G$6:$G386,"="&amp;$G386)&gt;5,"",$F386),"")</f>
        <v/>
      </c>
      <c r="V386" s="14" t="str">
        <f>IF($G386=V$4&amp;"-"&amp;V$5,IF(COUNTIF($G$6:$G386,"="&amp;$G386)&gt;5,"",$F386),"")</f>
        <v/>
      </c>
      <c r="W386" s="15" t="str">
        <f>IF($G386=W$4&amp;"-"&amp;W$5,IF(COUNTIF($G$6:$G386,"="&amp;$G386)&gt;5,"",$F386),"")</f>
        <v/>
      </c>
    </row>
    <row r="387" spans="1:23" x14ac:dyDescent="0.2">
      <c r="A387">
        <v>382</v>
      </c>
      <c r="B387" s="1">
        <v>2.4560185185185185E-2</v>
      </c>
      <c r="C387" t="s">
        <v>404</v>
      </c>
      <c r="D387" t="s">
        <v>17</v>
      </c>
      <c r="E387" t="s">
        <v>52</v>
      </c>
      <c r="F387">
        <v>185</v>
      </c>
      <c r="G387" t="s">
        <v>90</v>
      </c>
      <c r="H387" s="14" t="str">
        <f>IF($G387=H$4&amp;"-"&amp;H$5,IF(COUNTIF($G$6:$G387,"="&amp;$G387)&gt;5,"",$F387),"")</f>
        <v/>
      </c>
      <c r="I387" s="15" t="str">
        <f>IF($G387=I$4&amp;"-"&amp;I$5,IF(COUNTIF($G$6:$G387,"="&amp;$G387)&gt;5,"",$F387),"")</f>
        <v/>
      </c>
      <c r="J387" s="14" t="str">
        <f>IF($G387=J$4&amp;"-"&amp;J$5,IF(COUNTIF($G$6:$G387,"="&amp;$G387)&gt;5,"",$F387),"")</f>
        <v/>
      </c>
      <c r="K387" s="15" t="str">
        <f>IF($G387=K$4&amp;"-"&amp;K$5,IF(COUNTIF($G$6:$G387,"="&amp;$G387)&gt;5,"",$F387),"")</f>
        <v/>
      </c>
      <c r="L387" s="14" t="str">
        <f>IF($G387=L$4&amp;"-"&amp;L$5,IF(COUNTIF($G$6:$G387,"="&amp;$G387)&gt;5,"",$F387),"")</f>
        <v/>
      </c>
      <c r="M387" s="15" t="str">
        <f>IF($G387=M$4&amp;"-"&amp;M$5,IF(COUNTIF($G$6:$G387,"="&amp;$G387)&gt;5,"",$F387),"")</f>
        <v/>
      </c>
      <c r="N387" s="14" t="str">
        <f>IF($G387=N$4&amp;"-"&amp;N$5,IF(COUNTIF($G$6:$G387,"="&amp;$G387)&gt;5,"",$F387),"")</f>
        <v/>
      </c>
      <c r="O387" s="15" t="str">
        <f>IF($G387=O$4&amp;"-"&amp;O$5,IF(COUNTIF($G$6:$G387,"="&amp;$G387)&gt;5,"",$F387),"")</f>
        <v/>
      </c>
      <c r="P387" s="14" t="str">
        <f>IF($G387=P$4&amp;"-"&amp;P$5,IF(COUNTIF($G$6:$G387,"="&amp;$G387)&gt;5,"",$F387),"")</f>
        <v/>
      </c>
      <c r="Q387" s="15" t="str">
        <f>IF($G387=Q$4&amp;"-"&amp;Q$5,IF(COUNTIF($G$6:$G387,"="&amp;$G387)&gt;5,"",$F387),"")</f>
        <v/>
      </c>
      <c r="R387" s="14" t="str">
        <f>IF($G387=R$4&amp;"-"&amp;R$5,IF(COUNTIF($G$6:$G387,"="&amp;$G387)&gt;5,"",$F387),"")</f>
        <v/>
      </c>
      <c r="S387" s="15" t="str">
        <f>IF($G387=S$4&amp;"-"&amp;S$5,IF(COUNTIF($G$6:$G387,"="&amp;$G387)&gt;5,"",$F387),"")</f>
        <v/>
      </c>
      <c r="T387" s="14" t="str">
        <f>IF($G387=T$4&amp;"-"&amp;T$5,IF(COUNTIF($G$6:$G387,"="&amp;$G387)&gt;5,"",$F387),"")</f>
        <v/>
      </c>
      <c r="U387" s="15" t="str">
        <f>IF($G387=U$4&amp;"-"&amp;U$5,IF(COUNTIF($G$6:$G387,"="&amp;$G387)&gt;5,"",$F387),"")</f>
        <v/>
      </c>
      <c r="V387" s="14" t="str">
        <f>IF($G387=V$4&amp;"-"&amp;V$5,IF(COUNTIF($G$6:$G387,"="&amp;$G387)&gt;5,"",$F387),"")</f>
        <v/>
      </c>
      <c r="W387" s="15" t="str">
        <f>IF($G387=W$4&amp;"-"&amp;W$5,IF(COUNTIF($G$6:$G387,"="&amp;$G387)&gt;5,"",$F387),"")</f>
        <v/>
      </c>
    </row>
    <row r="388" spans="1:23" x14ac:dyDescent="0.2">
      <c r="A388">
        <v>383</v>
      </c>
      <c r="B388" s="1">
        <v>2.462962962962963E-2</v>
      </c>
      <c r="C388" t="s">
        <v>405</v>
      </c>
      <c r="D388" t="s">
        <v>17</v>
      </c>
      <c r="E388" t="s">
        <v>52</v>
      </c>
      <c r="F388">
        <v>186</v>
      </c>
      <c r="G388" t="s">
        <v>90</v>
      </c>
      <c r="H388" s="14" t="str">
        <f>IF($G388=H$4&amp;"-"&amp;H$5,IF(COUNTIF($G$6:$G388,"="&amp;$G388)&gt;5,"",$F388),"")</f>
        <v/>
      </c>
      <c r="I388" s="15" t="str">
        <f>IF($G388=I$4&amp;"-"&amp;I$5,IF(COUNTIF($G$6:$G388,"="&amp;$G388)&gt;5,"",$F388),"")</f>
        <v/>
      </c>
      <c r="J388" s="14" t="str">
        <f>IF($G388=J$4&amp;"-"&amp;J$5,IF(COUNTIF($G$6:$G388,"="&amp;$G388)&gt;5,"",$F388),"")</f>
        <v/>
      </c>
      <c r="K388" s="15" t="str">
        <f>IF($G388=K$4&amp;"-"&amp;K$5,IF(COUNTIF($G$6:$G388,"="&amp;$G388)&gt;5,"",$F388),"")</f>
        <v/>
      </c>
      <c r="L388" s="14" t="str">
        <f>IF($G388=L$4&amp;"-"&amp;L$5,IF(COUNTIF($G$6:$G388,"="&amp;$G388)&gt;5,"",$F388),"")</f>
        <v/>
      </c>
      <c r="M388" s="15" t="str">
        <f>IF($G388=M$4&amp;"-"&amp;M$5,IF(COUNTIF($G$6:$G388,"="&amp;$G388)&gt;5,"",$F388),"")</f>
        <v/>
      </c>
      <c r="N388" s="14" t="str">
        <f>IF($G388=N$4&amp;"-"&amp;N$5,IF(COUNTIF($G$6:$G388,"="&amp;$G388)&gt;5,"",$F388),"")</f>
        <v/>
      </c>
      <c r="O388" s="15" t="str">
        <f>IF($G388=O$4&amp;"-"&amp;O$5,IF(COUNTIF($G$6:$G388,"="&amp;$G388)&gt;5,"",$F388),"")</f>
        <v/>
      </c>
      <c r="P388" s="14" t="str">
        <f>IF($G388=P$4&amp;"-"&amp;P$5,IF(COUNTIF($G$6:$G388,"="&amp;$G388)&gt;5,"",$F388),"")</f>
        <v/>
      </c>
      <c r="Q388" s="15" t="str">
        <f>IF($G388=Q$4&amp;"-"&amp;Q$5,IF(COUNTIF($G$6:$G388,"="&amp;$G388)&gt;5,"",$F388),"")</f>
        <v/>
      </c>
      <c r="R388" s="14" t="str">
        <f>IF($G388=R$4&amp;"-"&amp;R$5,IF(COUNTIF($G$6:$G388,"="&amp;$G388)&gt;5,"",$F388),"")</f>
        <v/>
      </c>
      <c r="S388" s="15" t="str">
        <f>IF($G388=S$4&amp;"-"&amp;S$5,IF(COUNTIF($G$6:$G388,"="&amp;$G388)&gt;5,"",$F388),"")</f>
        <v/>
      </c>
      <c r="T388" s="14" t="str">
        <f>IF($G388=T$4&amp;"-"&amp;T$5,IF(COUNTIF($G$6:$G388,"="&amp;$G388)&gt;5,"",$F388),"")</f>
        <v/>
      </c>
      <c r="U388" s="15" t="str">
        <f>IF($G388=U$4&amp;"-"&amp;U$5,IF(COUNTIF($G$6:$G388,"="&amp;$G388)&gt;5,"",$F388),"")</f>
        <v/>
      </c>
      <c r="V388" s="14" t="str">
        <f>IF($G388=V$4&amp;"-"&amp;V$5,IF(COUNTIF($G$6:$G388,"="&amp;$G388)&gt;5,"",$F388),"")</f>
        <v/>
      </c>
      <c r="W388" s="15" t="str">
        <f>IF($G388=W$4&amp;"-"&amp;W$5,IF(COUNTIF($G$6:$G388,"="&amp;$G388)&gt;5,"",$F388),"")</f>
        <v/>
      </c>
    </row>
    <row r="389" spans="1:23" x14ac:dyDescent="0.2">
      <c r="A389">
        <v>384</v>
      </c>
      <c r="B389" s="1">
        <v>2.4687499999999998E-2</v>
      </c>
      <c r="C389" t="s">
        <v>406</v>
      </c>
      <c r="D389" t="s">
        <v>8</v>
      </c>
      <c r="E389" t="s">
        <v>52</v>
      </c>
      <c r="F389">
        <v>187</v>
      </c>
      <c r="G389" t="s">
        <v>73</v>
      </c>
      <c r="H389" s="14" t="str">
        <f>IF($G389=H$4&amp;"-"&amp;H$5,IF(COUNTIF($G$6:$G389,"="&amp;$G389)&gt;5,"",$F389),"")</f>
        <v/>
      </c>
      <c r="I389" s="15" t="str">
        <f>IF($G389=I$4&amp;"-"&amp;I$5,IF(COUNTIF($G$6:$G389,"="&amp;$G389)&gt;5,"",$F389),"")</f>
        <v/>
      </c>
      <c r="J389" s="14" t="str">
        <f>IF($G389=J$4&amp;"-"&amp;J$5,IF(COUNTIF($G$6:$G389,"="&amp;$G389)&gt;5,"",$F389),"")</f>
        <v/>
      </c>
      <c r="K389" s="15" t="str">
        <f>IF($G389=K$4&amp;"-"&amp;K$5,IF(COUNTIF($G$6:$G389,"="&amp;$G389)&gt;5,"",$F389),"")</f>
        <v/>
      </c>
      <c r="L389" s="14" t="str">
        <f>IF($G389=L$4&amp;"-"&amp;L$5,IF(COUNTIF($G$6:$G389,"="&amp;$G389)&gt;5,"",$F389),"")</f>
        <v/>
      </c>
      <c r="M389" s="15" t="str">
        <f>IF($G389=M$4&amp;"-"&amp;M$5,IF(COUNTIF($G$6:$G389,"="&amp;$G389)&gt;5,"",$F389),"")</f>
        <v/>
      </c>
      <c r="N389" s="14" t="str">
        <f>IF($G389=N$4&amp;"-"&amp;N$5,IF(COUNTIF($G$6:$G389,"="&amp;$G389)&gt;5,"",$F389),"")</f>
        <v/>
      </c>
      <c r="O389" s="15" t="str">
        <f>IF($G389=O$4&amp;"-"&amp;O$5,IF(COUNTIF($G$6:$G389,"="&amp;$G389)&gt;5,"",$F389),"")</f>
        <v/>
      </c>
      <c r="P389" s="14" t="str">
        <f>IF($G389=P$4&amp;"-"&amp;P$5,IF(COUNTIF($G$6:$G389,"="&amp;$G389)&gt;5,"",$F389),"")</f>
        <v/>
      </c>
      <c r="Q389" s="15" t="str">
        <f>IF($G389=Q$4&amp;"-"&amp;Q$5,IF(COUNTIF($G$6:$G389,"="&amp;$G389)&gt;5,"",$F389),"")</f>
        <v/>
      </c>
      <c r="R389" s="14" t="str">
        <f>IF($G389=R$4&amp;"-"&amp;R$5,IF(COUNTIF($G$6:$G389,"="&amp;$G389)&gt;5,"",$F389),"")</f>
        <v/>
      </c>
      <c r="S389" s="15" t="str">
        <f>IF($G389=S$4&amp;"-"&amp;S$5,IF(COUNTIF($G$6:$G389,"="&amp;$G389)&gt;5,"",$F389),"")</f>
        <v/>
      </c>
      <c r="T389" s="14" t="str">
        <f>IF($G389=T$4&amp;"-"&amp;T$5,IF(COUNTIF($G$6:$G389,"="&amp;$G389)&gt;5,"",$F389),"")</f>
        <v/>
      </c>
      <c r="U389" s="15" t="str">
        <f>IF($G389=U$4&amp;"-"&amp;U$5,IF(COUNTIF($G$6:$G389,"="&amp;$G389)&gt;5,"",$F389),"")</f>
        <v/>
      </c>
      <c r="V389" s="14" t="str">
        <f>IF($G389=V$4&amp;"-"&amp;V$5,IF(COUNTIF($G$6:$G389,"="&amp;$G389)&gt;5,"",$F389),"")</f>
        <v/>
      </c>
      <c r="W389" s="15" t="str">
        <f>IF($G389=W$4&amp;"-"&amp;W$5,IF(COUNTIF($G$6:$G389,"="&amp;$G389)&gt;5,"",$F389),"")</f>
        <v/>
      </c>
    </row>
    <row r="390" spans="1:23" x14ac:dyDescent="0.2">
      <c r="A390">
        <v>385</v>
      </c>
      <c r="B390" s="1">
        <v>2.4722222222222225E-2</v>
      </c>
      <c r="C390" t="s">
        <v>407</v>
      </c>
      <c r="D390" t="s">
        <v>22</v>
      </c>
      <c r="E390" t="s">
        <v>52</v>
      </c>
      <c r="F390">
        <v>188</v>
      </c>
      <c r="G390" t="s">
        <v>61</v>
      </c>
      <c r="H390" s="14" t="str">
        <f>IF($G390=H$4&amp;"-"&amp;H$5,IF(COUNTIF($G$6:$G390,"="&amp;$G390)&gt;5,"",$F390),"")</f>
        <v/>
      </c>
      <c r="I390" s="15" t="str">
        <f>IF($G390=I$4&amp;"-"&amp;I$5,IF(COUNTIF($G$6:$G390,"="&amp;$G390)&gt;5,"",$F390),"")</f>
        <v/>
      </c>
      <c r="J390" s="14" t="str">
        <f>IF($G390=J$4&amp;"-"&amp;J$5,IF(COUNTIF($G$6:$G390,"="&amp;$G390)&gt;5,"",$F390),"")</f>
        <v/>
      </c>
      <c r="K390" s="15" t="str">
        <f>IF($G390=K$4&amp;"-"&amp;K$5,IF(COUNTIF($G$6:$G390,"="&amp;$G390)&gt;5,"",$F390),"")</f>
        <v/>
      </c>
      <c r="L390" s="14" t="str">
        <f>IF($G390=L$4&amp;"-"&amp;L$5,IF(COUNTIF($G$6:$G390,"="&amp;$G390)&gt;5,"",$F390),"")</f>
        <v/>
      </c>
      <c r="M390" s="15" t="str">
        <f>IF($G390=M$4&amp;"-"&amp;M$5,IF(COUNTIF($G$6:$G390,"="&amp;$G390)&gt;5,"",$F390),"")</f>
        <v/>
      </c>
      <c r="N390" s="14" t="str">
        <f>IF($G390=N$4&amp;"-"&amp;N$5,IF(COUNTIF($G$6:$G390,"="&amp;$G390)&gt;5,"",$F390),"")</f>
        <v/>
      </c>
      <c r="O390" s="15" t="str">
        <f>IF($G390=O$4&amp;"-"&amp;O$5,IF(COUNTIF($G$6:$G390,"="&amp;$G390)&gt;5,"",$F390),"")</f>
        <v/>
      </c>
      <c r="P390" s="14" t="str">
        <f>IF($G390=P$4&amp;"-"&amp;P$5,IF(COUNTIF($G$6:$G390,"="&amp;$G390)&gt;5,"",$F390),"")</f>
        <v/>
      </c>
      <c r="Q390" s="15" t="str">
        <f>IF($G390=Q$4&amp;"-"&amp;Q$5,IF(COUNTIF($G$6:$G390,"="&amp;$G390)&gt;5,"",$F390),"")</f>
        <v/>
      </c>
      <c r="R390" s="14" t="str">
        <f>IF($G390=R$4&amp;"-"&amp;R$5,IF(COUNTIF($G$6:$G390,"="&amp;$G390)&gt;5,"",$F390),"")</f>
        <v/>
      </c>
      <c r="S390" s="15" t="str">
        <f>IF($G390=S$4&amp;"-"&amp;S$5,IF(COUNTIF($G$6:$G390,"="&amp;$G390)&gt;5,"",$F390),"")</f>
        <v/>
      </c>
      <c r="T390" s="14" t="str">
        <f>IF($G390=T$4&amp;"-"&amp;T$5,IF(COUNTIF($G$6:$G390,"="&amp;$G390)&gt;5,"",$F390),"")</f>
        <v/>
      </c>
      <c r="U390" s="15" t="str">
        <f>IF($G390=U$4&amp;"-"&amp;U$5,IF(COUNTIF($G$6:$G390,"="&amp;$G390)&gt;5,"",$F390),"")</f>
        <v/>
      </c>
      <c r="V390" s="14" t="str">
        <f>IF($G390=V$4&amp;"-"&amp;V$5,IF(COUNTIF($G$6:$G390,"="&amp;$G390)&gt;5,"",$F390),"")</f>
        <v/>
      </c>
      <c r="W390" s="15" t="str">
        <f>IF($G390=W$4&amp;"-"&amp;W$5,IF(COUNTIF($G$6:$G390,"="&amp;$G390)&gt;5,"",$F390),"")</f>
        <v/>
      </c>
    </row>
    <row r="391" spans="1:23" x14ac:dyDescent="0.2">
      <c r="A391">
        <v>386</v>
      </c>
      <c r="B391" s="1">
        <v>2.4733796296296295E-2</v>
      </c>
      <c r="C391" t="s">
        <v>408</v>
      </c>
      <c r="D391" t="s">
        <v>17</v>
      </c>
      <c r="E391" t="s">
        <v>52</v>
      </c>
      <c r="F391">
        <v>189</v>
      </c>
      <c r="G391" t="s">
        <v>90</v>
      </c>
      <c r="H391" s="14" t="str">
        <f>IF($G391=H$4&amp;"-"&amp;H$5,IF(COUNTIF($G$6:$G391,"="&amp;$G391)&gt;5,"",$F391),"")</f>
        <v/>
      </c>
      <c r="I391" s="15" t="str">
        <f>IF($G391=I$4&amp;"-"&amp;I$5,IF(COUNTIF($G$6:$G391,"="&amp;$G391)&gt;5,"",$F391),"")</f>
        <v/>
      </c>
      <c r="J391" s="14" t="str">
        <f>IF($G391=J$4&amp;"-"&amp;J$5,IF(COUNTIF($G$6:$G391,"="&amp;$G391)&gt;5,"",$F391),"")</f>
        <v/>
      </c>
      <c r="K391" s="15" t="str">
        <f>IF($G391=K$4&amp;"-"&amp;K$5,IF(COUNTIF($G$6:$G391,"="&amp;$G391)&gt;5,"",$F391),"")</f>
        <v/>
      </c>
      <c r="L391" s="14" t="str">
        <f>IF($G391=L$4&amp;"-"&amp;L$5,IF(COUNTIF($G$6:$G391,"="&amp;$G391)&gt;5,"",$F391),"")</f>
        <v/>
      </c>
      <c r="M391" s="15" t="str">
        <f>IF($G391=M$4&amp;"-"&amp;M$5,IF(COUNTIF($G$6:$G391,"="&amp;$G391)&gt;5,"",$F391),"")</f>
        <v/>
      </c>
      <c r="N391" s="14" t="str">
        <f>IF($G391=N$4&amp;"-"&amp;N$5,IF(COUNTIF($G$6:$G391,"="&amp;$G391)&gt;5,"",$F391),"")</f>
        <v/>
      </c>
      <c r="O391" s="15" t="str">
        <f>IF($G391=O$4&amp;"-"&amp;O$5,IF(COUNTIF($G$6:$G391,"="&amp;$G391)&gt;5,"",$F391),"")</f>
        <v/>
      </c>
      <c r="P391" s="14" t="str">
        <f>IF($G391=P$4&amp;"-"&amp;P$5,IF(COUNTIF($G$6:$G391,"="&amp;$G391)&gt;5,"",$F391),"")</f>
        <v/>
      </c>
      <c r="Q391" s="15" t="str">
        <f>IF($G391=Q$4&amp;"-"&amp;Q$5,IF(COUNTIF($G$6:$G391,"="&amp;$G391)&gt;5,"",$F391),"")</f>
        <v/>
      </c>
      <c r="R391" s="14" t="str">
        <f>IF($G391=R$4&amp;"-"&amp;R$5,IF(COUNTIF($G$6:$G391,"="&amp;$G391)&gt;5,"",$F391),"")</f>
        <v/>
      </c>
      <c r="S391" s="15" t="str">
        <f>IF($G391=S$4&amp;"-"&amp;S$5,IF(COUNTIF($G$6:$G391,"="&amp;$G391)&gt;5,"",$F391),"")</f>
        <v/>
      </c>
      <c r="T391" s="14" t="str">
        <f>IF($G391=T$4&amp;"-"&amp;T$5,IF(COUNTIF($G$6:$G391,"="&amp;$G391)&gt;5,"",$F391),"")</f>
        <v/>
      </c>
      <c r="U391" s="15" t="str">
        <f>IF($G391=U$4&amp;"-"&amp;U$5,IF(COUNTIF($G$6:$G391,"="&amp;$G391)&gt;5,"",$F391),"")</f>
        <v/>
      </c>
      <c r="V391" s="14" t="str">
        <f>IF($G391=V$4&amp;"-"&amp;V$5,IF(COUNTIF($G$6:$G391,"="&amp;$G391)&gt;5,"",$F391),"")</f>
        <v/>
      </c>
      <c r="W391" s="15" t="str">
        <f>IF($G391=W$4&amp;"-"&amp;W$5,IF(COUNTIF($G$6:$G391,"="&amp;$G391)&gt;5,"",$F391),"")</f>
        <v/>
      </c>
    </row>
    <row r="392" spans="1:23" x14ac:dyDescent="0.2">
      <c r="A392">
        <v>387</v>
      </c>
      <c r="B392" s="1">
        <v>2.4756944444444443E-2</v>
      </c>
      <c r="C392" t="s">
        <v>409</v>
      </c>
      <c r="D392" t="s">
        <v>12</v>
      </c>
      <c r="E392" t="s">
        <v>2</v>
      </c>
      <c r="F392">
        <v>198</v>
      </c>
      <c r="G392" t="s">
        <v>13</v>
      </c>
      <c r="H392" s="14" t="str">
        <f>IF($G392=H$4&amp;"-"&amp;H$5,IF(COUNTIF($G$6:$G392,"="&amp;$G392)&gt;5,"",$F392),"")</f>
        <v/>
      </c>
      <c r="I392" s="15" t="str">
        <f>IF($G392=I$4&amp;"-"&amp;I$5,IF(COUNTIF($G$6:$G392,"="&amp;$G392)&gt;5,"",$F392),"")</f>
        <v/>
      </c>
      <c r="J392" s="14" t="str">
        <f>IF($G392=J$4&amp;"-"&amp;J$5,IF(COUNTIF($G$6:$G392,"="&amp;$G392)&gt;5,"",$F392),"")</f>
        <v/>
      </c>
      <c r="K392" s="15" t="str">
        <f>IF($G392=K$4&amp;"-"&amp;K$5,IF(COUNTIF($G$6:$G392,"="&amp;$G392)&gt;5,"",$F392),"")</f>
        <v/>
      </c>
      <c r="L392" s="14" t="str">
        <f>IF($G392=L$4&amp;"-"&amp;L$5,IF(COUNTIF($G$6:$G392,"="&amp;$G392)&gt;5,"",$F392),"")</f>
        <v/>
      </c>
      <c r="M392" s="15" t="str">
        <f>IF($G392=M$4&amp;"-"&amp;M$5,IF(COUNTIF($G$6:$G392,"="&amp;$G392)&gt;5,"",$F392),"")</f>
        <v/>
      </c>
      <c r="N392" s="14" t="str">
        <f>IF($G392=N$4&amp;"-"&amp;N$5,IF(COUNTIF($G$6:$G392,"="&amp;$G392)&gt;5,"",$F392),"")</f>
        <v/>
      </c>
      <c r="O392" s="15" t="str">
        <f>IF($G392=O$4&amp;"-"&amp;O$5,IF(COUNTIF($G$6:$G392,"="&amp;$G392)&gt;5,"",$F392),"")</f>
        <v/>
      </c>
      <c r="P392" s="14" t="str">
        <f>IF($G392=P$4&amp;"-"&amp;P$5,IF(COUNTIF($G$6:$G392,"="&amp;$G392)&gt;5,"",$F392),"")</f>
        <v/>
      </c>
      <c r="Q392" s="15" t="str">
        <f>IF($G392=Q$4&amp;"-"&amp;Q$5,IF(COUNTIF($G$6:$G392,"="&amp;$G392)&gt;5,"",$F392),"")</f>
        <v/>
      </c>
      <c r="R392" s="14" t="str">
        <f>IF($G392=R$4&amp;"-"&amp;R$5,IF(COUNTIF($G$6:$G392,"="&amp;$G392)&gt;5,"",$F392),"")</f>
        <v/>
      </c>
      <c r="S392" s="15" t="str">
        <f>IF($G392=S$4&amp;"-"&amp;S$5,IF(COUNTIF($G$6:$G392,"="&amp;$G392)&gt;5,"",$F392),"")</f>
        <v/>
      </c>
      <c r="T392" s="14" t="str">
        <f>IF($G392=T$4&amp;"-"&amp;T$5,IF(COUNTIF($G$6:$G392,"="&amp;$G392)&gt;5,"",$F392),"")</f>
        <v/>
      </c>
      <c r="U392" s="15" t="str">
        <f>IF($G392=U$4&amp;"-"&amp;U$5,IF(COUNTIF($G$6:$G392,"="&amp;$G392)&gt;5,"",$F392),"")</f>
        <v/>
      </c>
      <c r="V392" s="14" t="str">
        <f>IF($G392=V$4&amp;"-"&amp;V$5,IF(COUNTIF($G$6:$G392,"="&amp;$G392)&gt;5,"",$F392),"")</f>
        <v/>
      </c>
      <c r="W392" s="15" t="str">
        <f>IF($G392=W$4&amp;"-"&amp;W$5,IF(COUNTIF($G$6:$G392,"="&amp;$G392)&gt;5,"",$F392),"")</f>
        <v/>
      </c>
    </row>
    <row r="393" spans="1:23" x14ac:dyDescent="0.2">
      <c r="A393">
        <v>388</v>
      </c>
      <c r="B393" s="1">
        <v>2.4756944444444443E-2</v>
      </c>
      <c r="C393" t="s">
        <v>410</v>
      </c>
      <c r="D393" t="s">
        <v>8</v>
      </c>
      <c r="E393" t="s">
        <v>52</v>
      </c>
      <c r="F393">
        <v>190</v>
      </c>
      <c r="G393" t="s">
        <v>73</v>
      </c>
      <c r="H393" s="14" t="str">
        <f>IF($G393=H$4&amp;"-"&amp;H$5,IF(COUNTIF($G$6:$G393,"="&amp;$G393)&gt;5,"",$F393),"")</f>
        <v/>
      </c>
      <c r="I393" s="15" t="str">
        <f>IF($G393=I$4&amp;"-"&amp;I$5,IF(COUNTIF($G$6:$G393,"="&amp;$G393)&gt;5,"",$F393),"")</f>
        <v/>
      </c>
      <c r="J393" s="14" t="str">
        <f>IF($G393=J$4&amp;"-"&amp;J$5,IF(COUNTIF($G$6:$G393,"="&amp;$G393)&gt;5,"",$F393),"")</f>
        <v/>
      </c>
      <c r="K393" s="15" t="str">
        <f>IF($G393=K$4&amp;"-"&amp;K$5,IF(COUNTIF($G$6:$G393,"="&amp;$G393)&gt;5,"",$F393),"")</f>
        <v/>
      </c>
      <c r="L393" s="14" t="str">
        <f>IF($G393=L$4&amp;"-"&amp;L$5,IF(COUNTIF($G$6:$G393,"="&amp;$G393)&gt;5,"",$F393),"")</f>
        <v/>
      </c>
      <c r="M393" s="15" t="str">
        <f>IF($G393=M$4&amp;"-"&amp;M$5,IF(COUNTIF($G$6:$G393,"="&amp;$G393)&gt;5,"",$F393),"")</f>
        <v/>
      </c>
      <c r="N393" s="14" t="str">
        <f>IF($G393=N$4&amp;"-"&amp;N$5,IF(COUNTIF($G$6:$G393,"="&amp;$G393)&gt;5,"",$F393),"")</f>
        <v/>
      </c>
      <c r="O393" s="15" t="str">
        <f>IF($G393=O$4&amp;"-"&amp;O$5,IF(COUNTIF($G$6:$G393,"="&amp;$G393)&gt;5,"",$F393),"")</f>
        <v/>
      </c>
      <c r="P393" s="14" t="str">
        <f>IF($G393=P$4&amp;"-"&amp;P$5,IF(COUNTIF($G$6:$G393,"="&amp;$G393)&gt;5,"",$F393),"")</f>
        <v/>
      </c>
      <c r="Q393" s="15" t="str">
        <f>IF($G393=Q$4&amp;"-"&amp;Q$5,IF(COUNTIF($G$6:$G393,"="&amp;$G393)&gt;5,"",$F393),"")</f>
        <v/>
      </c>
      <c r="R393" s="14" t="str">
        <f>IF($G393=R$4&amp;"-"&amp;R$5,IF(COUNTIF($G$6:$G393,"="&amp;$G393)&gt;5,"",$F393),"")</f>
        <v/>
      </c>
      <c r="S393" s="15" t="str">
        <f>IF($G393=S$4&amp;"-"&amp;S$5,IF(COUNTIF($G$6:$G393,"="&amp;$G393)&gt;5,"",$F393),"")</f>
        <v/>
      </c>
      <c r="T393" s="14" t="str">
        <f>IF($G393=T$4&amp;"-"&amp;T$5,IF(COUNTIF($G$6:$G393,"="&amp;$G393)&gt;5,"",$F393),"")</f>
        <v/>
      </c>
      <c r="U393" s="15" t="str">
        <f>IF($G393=U$4&amp;"-"&amp;U$5,IF(COUNTIF($G$6:$G393,"="&amp;$G393)&gt;5,"",$F393),"")</f>
        <v/>
      </c>
      <c r="V393" s="14" t="str">
        <f>IF($G393=V$4&amp;"-"&amp;V$5,IF(COUNTIF($G$6:$G393,"="&amp;$G393)&gt;5,"",$F393),"")</f>
        <v/>
      </c>
      <c r="W393" s="15" t="str">
        <f>IF($G393=W$4&amp;"-"&amp;W$5,IF(COUNTIF($G$6:$G393,"="&amp;$G393)&gt;5,"",$F393),"")</f>
        <v/>
      </c>
    </row>
    <row r="394" spans="1:23" x14ac:dyDescent="0.2">
      <c r="A394">
        <v>389</v>
      </c>
      <c r="B394" s="1">
        <v>2.4814814814814817E-2</v>
      </c>
      <c r="C394" t="s">
        <v>411</v>
      </c>
      <c r="D394" t="s">
        <v>65</v>
      </c>
      <c r="E394" t="s">
        <v>52</v>
      </c>
      <c r="F394">
        <v>191</v>
      </c>
      <c r="G394" t="s">
        <v>412</v>
      </c>
      <c r="H394" s="14" t="str">
        <f>IF($G394=H$4&amp;"-"&amp;H$5,IF(COUNTIF($G$6:$G394,"="&amp;$G394)&gt;5,"",$F394),"")</f>
        <v/>
      </c>
      <c r="I394" s="15" t="str">
        <f>IF($G394=I$4&amp;"-"&amp;I$5,IF(COUNTIF($G$6:$G394,"="&amp;$G394)&gt;5,"",$F394),"")</f>
        <v/>
      </c>
      <c r="J394" s="14" t="str">
        <f>IF($G394=J$4&amp;"-"&amp;J$5,IF(COUNTIF($G$6:$G394,"="&amp;$G394)&gt;5,"",$F394),"")</f>
        <v/>
      </c>
      <c r="K394" s="15" t="str">
        <f>IF($G394=K$4&amp;"-"&amp;K$5,IF(COUNTIF($G$6:$G394,"="&amp;$G394)&gt;5,"",$F394),"")</f>
        <v/>
      </c>
      <c r="L394" s="14" t="str">
        <f>IF($G394=L$4&amp;"-"&amp;L$5,IF(COUNTIF($G$6:$G394,"="&amp;$G394)&gt;5,"",$F394),"")</f>
        <v/>
      </c>
      <c r="M394" s="15" t="str">
        <f>IF($G394=M$4&amp;"-"&amp;M$5,IF(COUNTIF($G$6:$G394,"="&amp;$G394)&gt;5,"",$F394),"")</f>
        <v/>
      </c>
      <c r="N394" s="14" t="str">
        <f>IF($G394=N$4&amp;"-"&amp;N$5,IF(COUNTIF($G$6:$G394,"="&amp;$G394)&gt;5,"",$F394),"")</f>
        <v/>
      </c>
      <c r="O394" s="15" t="str">
        <f>IF($G394=O$4&amp;"-"&amp;O$5,IF(COUNTIF($G$6:$G394,"="&amp;$G394)&gt;5,"",$F394),"")</f>
        <v/>
      </c>
      <c r="P394" s="14" t="str">
        <f>IF($G394=P$4&amp;"-"&amp;P$5,IF(COUNTIF($G$6:$G394,"="&amp;$G394)&gt;5,"",$F394),"")</f>
        <v/>
      </c>
      <c r="Q394" s="15" t="str">
        <f>IF($G394=Q$4&amp;"-"&amp;Q$5,IF(COUNTIF($G$6:$G394,"="&amp;$G394)&gt;5,"",$F394),"")</f>
        <v/>
      </c>
      <c r="R394" s="14" t="str">
        <f>IF($G394=R$4&amp;"-"&amp;R$5,IF(COUNTIF($G$6:$G394,"="&amp;$G394)&gt;5,"",$F394),"")</f>
        <v/>
      </c>
      <c r="S394" s="15" t="str">
        <f>IF($G394=S$4&amp;"-"&amp;S$5,IF(COUNTIF($G$6:$G394,"="&amp;$G394)&gt;5,"",$F394),"")</f>
        <v/>
      </c>
      <c r="T394" s="14" t="str">
        <f>IF($G394=T$4&amp;"-"&amp;T$5,IF(COUNTIF($G$6:$G394,"="&amp;$G394)&gt;5,"",$F394),"")</f>
        <v/>
      </c>
      <c r="U394" s="15">
        <f>IF($G394=U$4&amp;"-"&amp;U$5,IF(COUNTIF($G$6:$G394,"="&amp;$G394)&gt;5,"",$F394),"")</f>
        <v>191</v>
      </c>
      <c r="V394" s="14" t="str">
        <f>IF($G394=V$4&amp;"-"&amp;V$5,IF(COUNTIF($G$6:$G394,"="&amp;$G394)&gt;5,"",$F394),"")</f>
        <v/>
      </c>
      <c r="W394" s="15" t="str">
        <f>IF($G394=W$4&amp;"-"&amp;W$5,IF(COUNTIF($G$6:$G394,"="&amp;$G394)&gt;5,"",$F394),"")</f>
        <v/>
      </c>
    </row>
    <row r="395" spans="1:23" x14ac:dyDescent="0.2">
      <c r="A395">
        <v>390</v>
      </c>
      <c r="B395" s="1">
        <v>2.4837962962962964E-2</v>
      </c>
      <c r="C395" t="s">
        <v>413</v>
      </c>
      <c r="D395" t="s">
        <v>12</v>
      </c>
      <c r="E395" t="s">
        <v>52</v>
      </c>
      <c r="F395">
        <v>192</v>
      </c>
      <c r="G395" t="s">
        <v>115</v>
      </c>
      <c r="H395" s="14" t="str">
        <f>IF($G395=H$4&amp;"-"&amp;H$5,IF(COUNTIF($G$6:$G395,"="&amp;$G395)&gt;5,"",$F395),"")</f>
        <v/>
      </c>
      <c r="I395" s="15" t="str">
        <f>IF($G395=I$4&amp;"-"&amp;I$5,IF(COUNTIF($G$6:$G395,"="&amp;$G395)&gt;5,"",$F395),"")</f>
        <v/>
      </c>
      <c r="J395" s="14" t="str">
        <f>IF($G395=J$4&amp;"-"&amp;J$5,IF(COUNTIF($G$6:$G395,"="&amp;$G395)&gt;5,"",$F395),"")</f>
        <v/>
      </c>
      <c r="K395" s="15" t="str">
        <f>IF($G395=K$4&amp;"-"&amp;K$5,IF(COUNTIF($G$6:$G395,"="&amp;$G395)&gt;5,"",$F395),"")</f>
        <v/>
      </c>
      <c r="L395" s="14" t="str">
        <f>IF($G395=L$4&amp;"-"&amp;L$5,IF(COUNTIF($G$6:$G395,"="&amp;$G395)&gt;5,"",$F395),"")</f>
        <v/>
      </c>
      <c r="M395" s="15" t="str">
        <f>IF($G395=M$4&amp;"-"&amp;M$5,IF(COUNTIF($G$6:$G395,"="&amp;$G395)&gt;5,"",$F395),"")</f>
        <v/>
      </c>
      <c r="N395" s="14" t="str">
        <f>IF($G395=N$4&amp;"-"&amp;N$5,IF(COUNTIF($G$6:$G395,"="&amp;$G395)&gt;5,"",$F395),"")</f>
        <v/>
      </c>
      <c r="O395" s="15" t="str">
        <f>IF($G395=O$4&amp;"-"&amp;O$5,IF(COUNTIF($G$6:$G395,"="&amp;$G395)&gt;5,"",$F395),"")</f>
        <v/>
      </c>
      <c r="P395" s="14" t="str">
        <f>IF($G395=P$4&amp;"-"&amp;P$5,IF(COUNTIF($G$6:$G395,"="&amp;$G395)&gt;5,"",$F395),"")</f>
        <v/>
      </c>
      <c r="Q395" s="15" t="str">
        <f>IF($G395=Q$4&amp;"-"&amp;Q$5,IF(COUNTIF($G$6:$G395,"="&amp;$G395)&gt;5,"",$F395),"")</f>
        <v/>
      </c>
      <c r="R395" s="14" t="str">
        <f>IF($G395=R$4&amp;"-"&amp;R$5,IF(COUNTIF($G$6:$G395,"="&amp;$G395)&gt;5,"",$F395),"")</f>
        <v/>
      </c>
      <c r="S395" s="15" t="str">
        <f>IF($G395=S$4&amp;"-"&amp;S$5,IF(COUNTIF($G$6:$G395,"="&amp;$G395)&gt;5,"",$F395),"")</f>
        <v/>
      </c>
      <c r="T395" s="14" t="str">
        <f>IF($G395=T$4&amp;"-"&amp;T$5,IF(COUNTIF($G$6:$G395,"="&amp;$G395)&gt;5,"",$F395),"")</f>
        <v/>
      </c>
      <c r="U395" s="15" t="str">
        <f>IF($G395=U$4&amp;"-"&amp;U$5,IF(COUNTIF($G$6:$G395,"="&amp;$G395)&gt;5,"",$F395),"")</f>
        <v/>
      </c>
      <c r="V395" s="14" t="str">
        <f>IF($G395=V$4&amp;"-"&amp;V$5,IF(COUNTIF($G$6:$G395,"="&amp;$G395)&gt;5,"",$F395),"")</f>
        <v/>
      </c>
      <c r="W395" s="15" t="str">
        <f>IF($G395=W$4&amp;"-"&amp;W$5,IF(COUNTIF($G$6:$G395,"="&amp;$G395)&gt;5,"",$F395),"")</f>
        <v/>
      </c>
    </row>
    <row r="396" spans="1:23" x14ac:dyDescent="0.2">
      <c r="A396">
        <v>391</v>
      </c>
      <c r="B396" s="1">
        <v>2.5115740740740741E-2</v>
      </c>
      <c r="C396" t="s">
        <v>414</v>
      </c>
      <c r="D396" t="s">
        <v>22</v>
      </c>
      <c r="E396" t="s">
        <v>52</v>
      </c>
      <c r="F396">
        <v>193</v>
      </c>
      <c r="G396" t="s">
        <v>61</v>
      </c>
      <c r="H396" s="14" t="str">
        <f>IF($G396=H$4&amp;"-"&amp;H$5,IF(COUNTIF($G$6:$G396,"="&amp;$G396)&gt;5,"",$F396),"")</f>
        <v/>
      </c>
      <c r="I396" s="15" t="str">
        <f>IF($G396=I$4&amp;"-"&amp;I$5,IF(COUNTIF($G$6:$G396,"="&amp;$G396)&gt;5,"",$F396),"")</f>
        <v/>
      </c>
      <c r="J396" s="14" t="str">
        <f>IF($G396=J$4&amp;"-"&amp;J$5,IF(COUNTIF($G$6:$G396,"="&amp;$G396)&gt;5,"",$F396),"")</f>
        <v/>
      </c>
      <c r="K396" s="15" t="str">
        <f>IF($G396=K$4&amp;"-"&amp;K$5,IF(COUNTIF($G$6:$G396,"="&amp;$G396)&gt;5,"",$F396),"")</f>
        <v/>
      </c>
      <c r="L396" s="14" t="str">
        <f>IF($G396=L$4&amp;"-"&amp;L$5,IF(COUNTIF($G$6:$G396,"="&amp;$G396)&gt;5,"",$F396),"")</f>
        <v/>
      </c>
      <c r="M396" s="15" t="str">
        <f>IF($G396=M$4&amp;"-"&amp;M$5,IF(COUNTIF($G$6:$G396,"="&amp;$G396)&gt;5,"",$F396),"")</f>
        <v/>
      </c>
      <c r="N396" s="14" t="str">
        <f>IF($G396=N$4&amp;"-"&amp;N$5,IF(COUNTIF($G$6:$G396,"="&amp;$G396)&gt;5,"",$F396),"")</f>
        <v/>
      </c>
      <c r="O396" s="15" t="str">
        <f>IF($G396=O$4&amp;"-"&amp;O$5,IF(COUNTIF($G$6:$G396,"="&amp;$G396)&gt;5,"",$F396),"")</f>
        <v/>
      </c>
      <c r="P396" s="14" t="str">
        <f>IF($G396=P$4&amp;"-"&amp;P$5,IF(COUNTIF($G$6:$G396,"="&amp;$G396)&gt;5,"",$F396),"")</f>
        <v/>
      </c>
      <c r="Q396" s="15" t="str">
        <f>IF($G396=Q$4&amp;"-"&amp;Q$5,IF(COUNTIF($G$6:$G396,"="&amp;$G396)&gt;5,"",$F396),"")</f>
        <v/>
      </c>
      <c r="R396" s="14" t="str">
        <f>IF($G396=R$4&amp;"-"&amp;R$5,IF(COUNTIF($G$6:$G396,"="&amp;$G396)&gt;5,"",$F396),"")</f>
        <v/>
      </c>
      <c r="S396" s="15" t="str">
        <f>IF($G396=S$4&amp;"-"&amp;S$5,IF(COUNTIF($G$6:$G396,"="&amp;$G396)&gt;5,"",$F396),"")</f>
        <v/>
      </c>
      <c r="T396" s="14" t="str">
        <f>IF($G396=T$4&amp;"-"&amp;T$5,IF(COUNTIF($G$6:$G396,"="&amp;$G396)&gt;5,"",$F396),"")</f>
        <v/>
      </c>
      <c r="U396" s="15" t="str">
        <f>IF($G396=U$4&amp;"-"&amp;U$5,IF(COUNTIF($G$6:$G396,"="&amp;$G396)&gt;5,"",$F396),"")</f>
        <v/>
      </c>
      <c r="V396" s="14" t="str">
        <f>IF($G396=V$4&amp;"-"&amp;V$5,IF(COUNTIF($G$6:$G396,"="&amp;$G396)&gt;5,"",$F396),"")</f>
        <v/>
      </c>
      <c r="W396" s="15" t="str">
        <f>IF($G396=W$4&amp;"-"&amp;W$5,IF(COUNTIF($G$6:$G396,"="&amp;$G396)&gt;5,"",$F396),"")</f>
        <v/>
      </c>
    </row>
    <row r="397" spans="1:23" x14ac:dyDescent="0.2">
      <c r="A397">
        <v>392</v>
      </c>
      <c r="B397" s="1">
        <v>2.5115740740740741E-2</v>
      </c>
      <c r="C397" t="s">
        <v>415</v>
      </c>
      <c r="D397" t="s">
        <v>22</v>
      </c>
      <c r="E397" t="s">
        <v>52</v>
      </c>
      <c r="F397">
        <v>194</v>
      </c>
      <c r="G397" t="s">
        <v>61</v>
      </c>
      <c r="H397" s="14" t="str">
        <f>IF($G397=H$4&amp;"-"&amp;H$5,IF(COUNTIF($G$6:$G397,"="&amp;$G397)&gt;5,"",$F397),"")</f>
        <v/>
      </c>
      <c r="I397" s="15" t="str">
        <f>IF($G397=I$4&amp;"-"&amp;I$5,IF(COUNTIF($G$6:$G397,"="&amp;$G397)&gt;5,"",$F397),"")</f>
        <v/>
      </c>
      <c r="J397" s="14" t="str">
        <f>IF($G397=J$4&amp;"-"&amp;J$5,IF(COUNTIF($G$6:$G397,"="&amp;$G397)&gt;5,"",$F397),"")</f>
        <v/>
      </c>
      <c r="K397" s="15" t="str">
        <f>IF($G397=K$4&amp;"-"&amp;K$5,IF(COUNTIF($G$6:$G397,"="&amp;$G397)&gt;5,"",$F397),"")</f>
        <v/>
      </c>
      <c r="L397" s="14" t="str">
        <f>IF($G397=L$4&amp;"-"&amp;L$5,IF(COUNTIF($G$6:$G397,"="&amp;$G397)&gt;5,"",$F397),"")</f>
        <v/>
      </c>
      <c r="M397" s="15" t="str">
        <f>IF($G397=M$4&amp;"-"&amp;M$5,IF(COUNTIF($G$6:$G397,"="&amp;$G397)&gt;5,"",$F397),"")</f>
        <v/>
      </c>
      <c r="N397" s="14" t="str">
        <f>IF($G397=N$4&amp;"-"&amp;N$5,IF(COUNTIF($G$6:$G397,"="&amp;$G397)&gt;5,"",$F397),"")</f>
        <v/>
      </c>
      <c r="O397" s="15" t="str">
        <f>IF($G397=O$4&amp;"-"&amp;O$5,IF(COUNTIF($G$6:$G397,"="&amp;$G397)&gt;5,"",$F397),"")</f>
        <v/>
      </c>
      <c r="P397" s="14" t="str">
        <f>IF($G397=P$4&amp;"-"&amp;P$5,IF(COUNTIF($G$6:$G397,"="&amp;$G397)&gt;5,"",$F397),"")</f>
        <v/>
      </c>
      <c r="Q397" s="15" t="str">
        <f>IF($G397=Q$4&amp;"-"&amp;Q$5,IF(COUNTIF($G$6:$G397,"="&amp;$G397)&gt;5,"",$F397),"")</f>
        <v/>
      </c>
      <c r="R397" s="14" t="str">
        <f>IF($G397=R$4&amp;"-"&amp;R$5,IF(COUNTIF($G$6:$G397,"="&amp;$G397)&gt;5,"",$F397),"")</f>
        <v/>
      </c>
      <c r="S397" s="15" t="str">
        <f>IF($G397=S$4&amp;"-"&amp;S$5,IF(COUNTIF($G$6:$G397,"="&amp;$G397)&gt;5,"",$F397),"")</f>
        <v/>
      </c>
      <c r="T397" s="14" t="str">
        <f>IF($G397=T$4&amp;"-"&amp;T$5,IF(COUNTIF($G$6:$G397,"="&amp;$G397)&gt;5,"",$F397),"")</f>
        <v/>
      </c>
      <c r="U397" s="15" t="str">
        <f>IF($G397=U$4&amp;"-"&amp;U$5,IF(COUNTIF($G$6:$G397,"="&amp;$G397)&gt;5,"",$F397),"")</f>
        <v/>
      </c>
      <c r="V397" s="14" t="str">
        <f>IF($G397=V$4&amp;"-"&amp;V$5,IF(COUNTIF($G$6:$G397,"="&amp;$G397)&gt;5,"",$F397),"")</f>
        <v/>
      </c>
      <c r="W397" s="15" t="str">
        <f>IF($G397=W$4&amp;"-"&amp;W$5,IF(COUNTIF($G$6:$G397,"="&amp;$G397)&gt;5,"",$F397),"")</f>
        <v/>
      </c>
    </row>
    <row r="398" spans="1:23" x14ac:dyDescent="0.2">
      <c r="A398">
        <v>393</v>
      </c>
      <c r="B398" s="1">
        <v>2.5173611111111108E-2</v>
      </c>
      <c r="C398" t="s">
        <v>416</v>
      </c>
      <c r="D398" t="s">
        <v>22</v>
      </c>
      <c r="E398" t="s">
        <v>52</v>
      </c>
      <c r="F398">
        <v>195</v>
      </c>
      <c r="G398" t="s">
        <v>61</v>
      </c>
      <c r="H398" s="14" t="str">
        <f>IF($G398=H$4&amp;"-"&amp;H$5,IF(COUNTIF($G$6:$G398,"="&amp;$G398)&gt;5,"",$F398),"")</f>
        <v/>
      </c>
      <c r="I398" s="15" t="str">
        <f>IF($G398=I$4&amp;"-"&amp;I$5,IF(COUNTIF($G$6:$G398,"="&amp;$G398)&gt;5,"",$F398),"")</f>
        <v/>
      </c>
      <c r="J398" s="14" t="str">
        <f>IF($G398=J$4&amp;"-"&amp;J$5,IF(COUNTIF($G$6:$G398,"="&amp;$G398)&gt;5,"",$F398),"")</f>
        <v/>
      </c>
      <c r="K398" s="15" t="str">
        <f>IF($G398=K$4&amp;"-"&amp;K$5,IF(COUNTIF($G$6:$G398,"="&amp;$G398)&gt;5,"",$F398),"")</f>
        <v/>
      </c>
      <c r="L398" s="14" t="str">
        <f>IF($G398=L$4&amp;"-"&amp;L$5,IF(COUNTIF($G$6:$G398,"="&amp;$G398)&gt;5,"",$F398),"")</f>
        <v/>
      </c>
      <c r="M398" s="15" t="str">
        <f>IF($G398=M$4&amp;"-"&amp;M$5,IF(COUNTIF($G$6:$G398,"="&amp;$G398)&gt;5,"",$F398),"")</f>
        <v/>
      </c>
      <c r="N398" s="14" t="str">
        <f>IF($G398=N$4&amp;"-"&amp;N$5,IF(COUNTIF($G$6:$G398,"="&amp;$G398)&gt;5,"",$F398),"")</f>
        <v/>
      </c>
      <c r="O398" s="15" t="str">
        <f>IF($G398=O$4&amp;"-"&amp;O$5,IF(COUNTIF($G$6:$G398,"="&amp;$G398)&gt;5,"",$F398),"")</f>
        <v/>
      </c>
      <c r="P398" s="14" t="str">
        <f>IF($G398=P$4&amp;"-"&amp;P$5,IF(COUNTIF($G$6:$G398,"="&amp;$G398)&gt;5,"",$F398),"")</f>
        <v/>
      </c>
      <c r="Q398" s="15" t="str">
        <f>IF($G398=Q$4&amp;"-"&amp;Q$5,IF(COUNTIF($G$6:$G398,"="&amp;$G398)&gt;5,"",$F398),"")</f>
        <v/>
      </c>
      <c r="R398" s="14" t="str">
        <f>IF($G398=R$4&amp;"-"&amp;R$5,IF(COUNTIF($G$6:$G398,"="&amp;$G398)&gt;5,"",$F398),"")</f>
        <v/>
      </c>
      <c r="S398" s="15" t="str">
        <f>IF($G398=S$4&amp;"-"&amp;S$5,IF(COUNTIF($G$6:$G398,"="&amp;$G398)&gt;5,"",$F398),"")</f>
        <v/>
      </c>
      <c r="T398" s="14" t="str">
        <f>IF($G398=T$4&amp;"-"&amp;T$5,IF(COUNTIF($G$6:$G398,"="&amp;$G398)&gt;5,"",$F398),"")</f>
        <v/>
      </c>
      <c r="U398" s="15" t="str">
        <f>IF($G398=U$4&amp;"-"&amp;U$5,IF(COUNTIF($G$6:$G398,"="&amp;$G398)&gt;5,"",$F398),"")</f>
        <v/>
      </c>
      <c r="V398" s="14" t="str">
        <f>IF($G398=V$4&amp;"-"&amp;V$5,IF(COUNTIF($G$6:$G398,"="&amp;$G398)&gt;5,"",$F398),"")</f>
        <v/>
      </c>
      <c r="W398" s="15" t="str">
        <f>IF($G398=W$4&amp;"-"&amp;W$5,IF(COUNTIF($G$6:$G398,"="&amp;$G398)&gt;5,"",$F398),"")</f>
        <v/>
      </c>
    </row>
    <row r="399" spans="1:23" x14ac:dyDescent="0.2">
      <c r="A399">
        <v>394</v>
      </c>
      <c r="B399" s="1">
        <v>2.5185185185185185E-2</v>
      </c>
      <c r="C399" t="s">
        <v>417</v>
      </c>
      <c r="D399" t="s">
        <v>22</v>
      </c>
      <c r="E399" t="s">
        <v>52</v>
      </c>
      <c r="F399">
        <v>196</v>
      </c>
      <c r="G399" t="s">
        <v>61</v>
      </c>
      <c r="H399" s="14" t="str">
        <f>IF($G399=H$4&amp;"-"&amp;H$5,IF(COUNTIF($G$6:$G399,"="&amp;$G399)&gt;5,"",$F399),"")</f>
        <v/>
      </c>
      <c r="I399" s="15" t="str">
        <f>IF($G399=I$4&amp;"-"&amp;I$5,IF(COUNTIF($G$6:$G399,"="&amp;$G399)&gt;5,"",$F399),"")</f>
        <v/>
      </c>
      <c r="J399" s="14" t="str">
        <f>IF($G399=J$4&amp;"-"&amp;J$5,IF(COUNTIF($G$6:$G399,"="&amp;$G399)&gt;5,"",$F399),"")</f>
        <v/>
      </c>
      <c r="K399" s="15" t="str">
        <f>IF($G399=K$4&amp;"-"&amp;K$5,IF(COUNTIF($G$6:$G399,"="&amp;$G399)&gt;5,"",$F399),"")</f>
        <v/>
      </c>
      <c r="L399" s="14" t="str">
        <f>IF($G399=L$4&amp;"-"&amp;L$5,IF(COUNTIF($G$6:$G399,"="&amp;$G399)&gt;5,"",$F399),"")</f>
        <v/>
      </c>
      <c r="M399" s="15" t="str">
        <f>IF($G399=M$4&amp;"-"&amp;M$5,IF(COUNTIF($G$6:$G399,"="&amp;$G399)&gt;5,"",$F399),"")</f>
        <v/>
      </c>
      <c r="N399" s="14" t="str">
        <f>IF($G399=N$4&amp;"-"&amp;N$5,IF(COUNTIF($G$6:$G399,"="&amp;$G399)&gt;5,"",$F399),"")</f>
        <v/>
      </c>
      <c r="O399" s="15" t="str">
        <f>IF($G399=O$4&amp;"-"&amp;O$5,IF(COUNTIF($G$6:$G399,"="&amp;$G399)&gt;5,"",$F399),"")</f>
        <v/>
      </c>
      <c r="P399" s="14" t="str">
        <f>IF($G399=P$4&amp;"-"&amp;P$5,IF(COUNTIF($G$6:$G399,"="&amp;$G399)&gt;5,"",$F399),"")</f>
        <v/>
      </c>
      <c r="Q399" s="15" t="str">
        <f>IF($G399=Q$4&amp;"-"&amp;Q$5,IF(COUNTIF($G$6:$G399,"="&amp;$G399)&gt;5,"",$F399),"")</f>
        <v/>
      </c>
      <c r="R399" s="14" t="str">
        <f>IF($G399=R$4&amp;"-"&amp;R$5,IF(COUNTIF($G$6:$G399,"="&amp;$G399)&gt;5,"",$F399),"")</f>
        <v/>
      </c>
      <c r="S399" s="15" t="str">
        <f>IF($G399=S$4&amp;"-"&amp;S$5,IF(COUNTIF($G$6:$G399,"="&amp;$G399)&gt;5,"",$F399),"")</f>
        <v/>
      </c>
      <c r="T399" s="14" t="str">
        <f>IF($G399=T$4&amp;"-"&amp;T$5,IF(COUNTIF($G$6:$G399,"="&amp;$G399)&gt;5,"",$F399),"")</f>
        <v/>
      </c>
      <c r="U399" s="15" t="str">
        <f>IF($G399=U$4&amp;"-"&amp;U$5,IF(COUNTIF($G$6:$G399,"="&amp;$G399)&gt;5,"",$F399),"")</f>
        <v/>
      </c>
      <c r="V399" s="14" t="str">
        <f>IF($G399=V$4&amp;"-"&amp;V$5,IF(COUNTIF($G$6:$G399,"="&amp;$G399)&gt;5,"",$F399),"")</f>
        <v/>
      </c>
      <c r="W399" s="15" t="str">
        <f>IF($G399=W$4&amp;"-"&amp;W$5,IF(COUNTIF($G$6:$G399,"="&amp;$G399)&gt;5,"",$F399),"")</f>
        <v/>
      </c>
    </row>
    <row r="400" spans="1:23" x14ac:dyDescent="0.2">
      <c r="A400">
        <v>395</v>
      </c>
      <c r="B400" s="1">
        <v>2.5300925925925925E-2</v>
      </c>
      <c r="C400" t="s">
        <v>418</v>
      </c>
      <c r="D400" t="s">
        <v>8</v>
      </c>
      <c r="E400" t="s">
        <v>52</v>
      </c>
      <c r="F400">
        <v>197</v>
      </c>
      <c r="G400" t="s">
        <v>73</v>
      </c>
      <c r="H400" s="14" t="str">
        <f>IF($G400=H$4&amp;"-"&amp;H$5,IF(COUNTIF($G$6:$G400,"="&amp;$G400)&gt;5,"",$F400),"")</f>
        <v/>
      </c>
      <c r="I400" s="15" t="str">
        <f>IF($G400=I$4&amp;"-"&amp;I$5,IF(COUNTIF($G$6:$G400,"="&amp;$G400)&gt;5,"",$F400),"")</f>
        <v/>
      </c>
      <c r="J400" s="14" t="str">
        <f>IF($G400=J$4&amp;"-"&amp;J$5,IF(COUNTIF($G$6:$G400,"="&amp;$G400)&gt;5,"",$F400),"")</f>
        <v/>
      </c>
      <c r="K400" s="15" t="str">
        <f>IF($G400=K$4&amp;"-"&amp;K$5,IF(COUNTIF($G$6:$G400,"="&amp;$G400)&gt;5,"",$F400),"")</f>
        <v/>
      </c>
      <c r="L400" s="14" t="str">
        <f>IF($G400=L$4&amp;"-"&amp;L$5,IF(COUNTIF($G$6:$G400,"="&amp;$G400)&gt;5,"",$F400),"")</f>
        <v/>
      </c>
      <c r="M400" s="15" t="str">
        <f>IF($G400=M$4&amp;"-"&amp;M$5,IF(COUNTIF($G$6:$G400,"="&amp;$G400)&gt;5,"",$F400),"")</f>
        <v/>
      </c>
      <c r="N400" s="14" t="str">
        <f>IF($G400=N$4&amp;"-"&amp;N$5,IF(COUNTIF($G$6:$G400,"="&amp;$G400)&gt;5,"",$F400),"")</f>
        <v/>
      </c>
      <c r="O400" s="15" t="str">
        <f>IF($G400=O$4&amp;"-"&amp;O$5,IF(COUNTIF($G$6:$G400,"="&amp;$G400)&gt;5,"",$F400),"")</f>
        <v/>
      </c>
      <c r="P400" s="14" t="str">
        <f>IF($G400=P$4&amp;"-"&amp;P$5,IF(COUNTIF($G$6:$G400,"="&amp;$G400)&gt;5,"",$F400),"")</f>
        <v/>
      </c>
      <c r="Q400" s="15" t="str">
        <f>IF($G400=Q$4&amp;"-"&amp;Q$5,IF(COUNTIF($G$6:$G400,"="&amp;$G400)&gt;5,"",$F400),"")</f>
        <v/>
      </c>
      <c r="R400" s="14" t="str">
        <f>IF($G400=R$4&amp;"-"&amp;R$5,IF(COUNTIF($G$6:$G400,"="&amp;$G400)&gt;5,"",$F400),"")</f>
        <v/>
      </c>
      <c r="S400" s="15" t="str">
        <f>IF($G400=S$4&amp;"-"&amp;S$5,IF(COUNTIF($G$6:$G400,"="&amp;$G400)&gt;5,"",$F400),"")</f>
        <v/>
      </c>
      <c r="T400" s="14" t="str">
        <f>IF($G400=T$4&amp;"-"&amp;T$5,IF(COUNTIF($G$6:$G400,"="&amp;$G400)&gt;5,"",$F400),"")</f>
        <v/>
      </c>
      <c r="U400" s="15" t="str">
        <f>IF($G400=U$4&amp;"-"&amp;U$5,IF(COUNTIF($G$6:$G400,"="&amp;$G400)&gt;5,"",$F400),"")</f>
        <v/>
      </c>
      <c r="V400" s="14" t="str">
        <f>IF($G400=V$4&amp;"-"&amp;V$5,IF(COUNTIF($G$6:$G400,"="&amp;$G400)&gt;5,"",$F400),"")</f>
        <v/>
      </c>
      <c r="W400" s="15" t="str">
        <f>IF($G400=W$4&amp;"-"&amp;W$5,IF(COUNTIF($G$6:$G400,"="&amp;$G400)&gt;5,"",$F400),"")</f>
        <v/>
      </c>
    </row>
    <row r="401" spans="1:23" x14ac:dyDescent="0.2">
      <c r="A401">
        <v>396</v>
      </c>
      <c r="B401" s="1">
        <v>2.5312500000000002E-2</v>
      </c>
      <c r="C401" t="s">
        <v>419</v>
      </c>
      <c r="D401" t="s">
        <v>1</v>
      </c>
      <c r="E401" t="s">
        <v>2</v>
      </c>
      <c r="F401">
        <v>199</v>
      </c>
      <c r="G401" t="s">
        <v>3</v>
      </c>
      <c r="H401" s="14" t="str">
        <f>IF($G401=H$4&amp;"-"&amp;H$5,IF(COUNTIF($G$6:$G401,"="&amp;$G401)&gt;5,"",$F401),"")</f>
        <v/>
      </c>
      <c r="I401" s="15" t="str">
        <f>IF($G401=I$4&amp;"-"&amp;I$5,IF(COUNTIF($G$6:$G401,"="&amp;$G401)&gt;5,"",$F401),"")</f>
        <v/>
      </c>
      <c r="J401" s="14" t="str">
        <f>IF($G401=J$4&amp;"-"&amp;J$5,IF(COUNTIF($G$6:$G401,"="&amp;$G401)&gt;5,"",$F401),"")</f>
        <v/>
      </c>
      <c r="K401" s="15" t="str">
        <f>IF($G401=K$4&amp;"-"&amp;K$5,IF(COUNTIF($G$6:$G401,"="&amp;$G401)&gt;5,"",$F401),"")</f>
        <v/>
      </c>
      <c r="L401" s="14" t="str">
        <f>IF($G401=L$4&amp;"-"&amp;L$5,IF(COUNTIF($G$6:$G401,"="&amp;$G401)&gt;5,"",$F401),"")</f>
        <v/>
      </c>
      <c r="M401" s="15" t="str">
        <f>IF($G401=M$4&amp;"-"&amp;M$5,IF(COUNTIF($G$6:$G401,"="&amp;$G401)&gt;5,"",$F401),"")</f>
        <v/>
      </c>
      <c r="N401" s="14" t="str">
        <f>IF($G401=N$4&amp;"-"&amp;N$5,IF(COUNTIF($G$6:$G401,"="&amp;$G401)&gt;5,"",$F401),"")</f>
        <v/>
      </c>
      <c r="O401" s="15" t="str">
        <f>IF($G401=O$4&amp;"-"&amp;O$5,IF(COUNTIF($G$6:$G401,"="&amp;$G401)&gt;5,"",$F401),"")</f>
        <v/>
      </c>
      <c r="P401" s="14" t="str">
        <f>IF($G401=P$4&amp;"-"&amp;P$5,IF(COUNTIF($G$6:$G401,"="&amp;$G401)&gt;5,"",$F401),"")</f>
        <v/>
      </c>
      <c r="Q401" s="15" t="str">
        <f>IF($G401=Q$4&amp;"-"&amp;Q$5,IF(COUNTIF($G$6:$G401,"="&amp;$G401)&gt;5,"",$F401),"")</f>
        <v/>
      </c>
      <c r="R401" s="14" t="str">
        <f>IF($G401=R$4&amp;"-"&amp;R$5,IF(COUNTIF($G$6:$G401,"="&amp;$G401)&gt;5,"",$F401),"")</f>
        <v/>
      </c>
      <c r="S401" s="15" t="str">
        <f>IF($G401=S$4&amp;"-"&amp;S$5,IF(COUNTIF($G$6:$G401,"="&amp;$G401)&gt;5,"",$F401),"")</f>
        <v/>
      </c>
      <c r="T401" s="14" t="str">
        <f>IF($G401=T$4&amp;"-"&amp;T$5,IF(COUNTIF($G$6:$G401,"="&amp;$G401)&gt;5,"",$F401),"")</f>
        <v/>
      </c>
      <c r="U401" s="15" t="str">
        <f>IF($G401=U$4&amp;"-"&amp;U$5,IF(COUNTIF($G$6:$G401,"="&amp;$G401)&gt;5,"",$F401),"")</f>
        <v/>
      </c>
      <c r="V401" s="14" t="str">
        <f>IF($G401=V$4&amp;"-"&amp;V$5,IF(COUNTIF($G$6:$G401,"="&amp;$G401)&gt;5,"",$F401),"")</f>
        <v/>
      </c>
      <c r="W401" s="15" t="str">
        <f>IF($G401=W$4&amp;"-"&amp;W$5,IF(COUNTIF($G$6:$G401,"="&amp;$G401)&gt;5,"",$F401),"")</f>
        <v/>
      </c>
    </row>
    <row r="402" spans="1:23" x14ac:dyDescent="0.2">
      <c r="A402">
        <v>397</v>
      </c>
      <c r="B402" s="1">
        <v>2.5405092592592594E-2</v>
      </c>
      <c r="C402" t="s">
        <v>420</v>
      </c>
      <c r="D402" t="s">
        <v>22</v>
      </c>
      <c r="E402" t="s">
        <v>52</v>
      </c>
      <c r="F402">
        <v>198</v>
      </c>
      <c r="G402" t="s">
        <v>61</v>
      </c>
      <c r="H402" s="14" t="str">
        <f>IF($G402=H$4&amp;"-"&amp;H$5,IF(COUNTIF($G$6:$G402,"="&amp;$G402)&gt;5,"",$F402),"")</f>
        <v/>
      </c>
      <c r="I402" s="15" t="str">
        <f>IF($G402=I$4&amp;"-"&amp;I$5,IF(COUNTIF($G$6:$G402,"="&amp;$G402)&gt;5,"",$F402),"")</f>
        <v/>
      </c>
      <c r="J402" s="14" t="str">
        <f>IF($G402=J$4&amp;"-"&amp;J$5,IF(COUNTIF($G$6:$G402,"="&amp;$G402)&gt;5,"",$F402),"")</f>
        <v/>
      </c>
      <c r="K402" s="15" t="str">
        <f>IF($G402=K$4&amp;"-"&amp;K$5,IF(COUNTIF($G$6:$G402,"="&amp;$G402)&gt;5,"",$F402),"")</f>
        <v/>
      </c>
      <c r="L402" s="14" t="str">
        <f>IF($G402=L$4&amp;"-"&amp;L$5,IF(COUNTIF($G$6:$G402,"="&amp;$G402)&gt;5,"",$F402),"")</f>
        <v/>
      </c>
      <c r="M402" s="15" t="str">
        <f>IF($G402=M$4&amp;"-"&amp;M$5,IF(COUNTIF($G$6:$G402,"="&amp;$G402)&gt;5,"",$F402),"")</f>
        <v/>
      </c>
      <c r="N402" s="14" t="str">
        <f>IF($G402=N$4&amp;"-"&amp;N$5,IF(COUNTIF($G$6:$G402,"="&amp;$G402)&gt;5,"",$F402),"")</f>
        <v/>
      </c>
      <c r="O402" s="15" t="str">
        <f>IF($G402=O$4&amp;"-"&amp;O$5,IF(COUNTIF($G$6:$G402,"="&amp;$G402)&gt;5,"",$F402),"")</f>
        <v/>
      </c>
      <c r="P402" s="14" t="str">
        <f>IF($G402=P$4&amp;"-"&amp;P$5,IF(COUNTIF($G$6:$G402,"="&amp;$G402)&gt;5,"",$F402),"")</f>
        <v/>
      </c>
      <c r="Q402" s="15" t="str">
        <f>IF($G402=Q$4&amp;"-"&amp;Q$5,IF(COUNTIF($G$6:$G402,"="&amp;$G402)&gt;5,"",$F402),"")</f>
        <v/>
      </c>
      <c r="R402" s="14" t="str">
        <f>IF($G402=R$4&amp;"-"&amp;R$5,IF(COUNTIF($G$6:$G402,"="&amp;$G402)&gt;5,"",$F402),"")</f>
        <v/>
      </c>
      <c r="S402" s="15" t="str">
        <f>IF($G402=S$4&amp;"-"&amp;S$5,IF(COUNTIF($G$6:$G402,"="&amp;$G402)&gt;5,"",$F402),"")</f>
        <v/>
      </c>
      <c r="T402" s="14" t="str">
        <f>IF($G402=T$4&amp;"-"&amp;T$5,IF(COUNTIF($G$6:$G402,"="&amp;$G402)&gt;5,"",$F402),"")</f>
        <v/>
      </c>
      <c r="U402" s="15" t="str">
        <f>IF($G402=U$4&amp;"-"&amp;U$5,IF(COUNTIF($G$6:$G402,"="&amp;$G402)&gt;5,"",$F402),"")</f>
        <v/>
      </c>
      <c r="V402" s="14" t="str">
        <f>IF($G402=V$4&amp;"-"&amp;V$5,IF(COUNTIF($G$6:$G402,"="&amp;$G402)&gt;5,"",$F402),"")</f>
        <v/>
      </c>
      <c r="W402" s="15" t="str">
        <f>IF($G402=W$4&amp;"-"&amp;W$5,IF(COUNTIF($G$6:$G402,"="&amp;$G402)&gt;5,"",$F402),"")</f>
        <v/>
      </c>
    </row>
    <row r="403" spans="1:23" x14ac:dyDescent="0.2">
      <c r="A403">
        <v>398</v>
      </c>
      <c r="B403" s="1">
        <v>2.5763888888888892E-2</v>
      </c>
      <c r="C403" t="s">
        <v>421</v>
      </c>
      <c r="D403" t="s">
        <v>22</v>
      </c>
      <c r="E403" t="s">
        <v>52</v>
      </c>
      <c r="F403">
        <v>199</v>
      </c>
      <c r="G403" t="s">
        <v>61</v>
      </c>
      <c r="H403" s="14" t="str">
        <f>IF($G403=H$4&amp;"-"&amp;H$5,IF(COUNTIF($G$6:$G403,"="&amp;$G403)&gt;5,"",$F403),"")</f>
        <v/>
      </c>
      <c r="I403" s="15" t="str">
        <f>IF($G403=I$4&amp;"-"&amp;I$5,IF(COUNTIF($G$6:$G403,"="&amp;$G403)&gt;5,"",$F403),"")</f>
        <v/>
      </c>
      <c r="J403" s="14" t="str">
        <f>IF($G403=J$4&amp;"-"&amp;J$5,IF(COUNTIF($G$6:$G403,"="&amp;$G403)&gt;5,"",$F403),"")</f>
        <v/>
      </c>
      <c r="K403" s="15" t="str">
        <f>IF($G403=K$4&amp;"-"&amp;K$5,IF(COUNTIF($G$6:$G403,"="&amp;$G403)&gt;5,"",$F403),"")</f>
        <v/>
      </c>
      <c r="L403" s="14" t="str">
        <f>IF($G403=L$4&amp;"-"&amp;L$5,IF(COUNTIF($G$6:$G403,"="&amp;$G403)&gt;5,"",$F403),"")</f>
        <v/>
      </c>
      <c r="M403" s="15" t="str">
        <f>IF($G403=M$4&amp;"-"&amp;M$5,IF(COUNTIF($G$6:$G403,"="&amp;$G403)&gt;5,"",$F403),"")</f>
        <v/>
      </c>
      <c r="N403" s="14" t="str">
        <f>IF($G403=N$4&amp;"-"&amp;N$5,IF(COUNTIF($G$6:$G403,"="&amp;$G403)&gt;5,"",$F403),"")</f>
        <v/>
      </c>
      <c r="O403" s="15" t="str">
        <f>IF($G403=O$4&amp;"-"&amp;O$5,IF(COUNTIF($G$6:$G403,"="&amp;$G403)&gt;5,"",$F403),"")</f>
        <v/>
      </c>
      <c r="P403" s="14" t="str">
        <f>IF($G403=P$4&amp;"-"&amp;P$5,IF(COUNTIF($G$6:$G403,"="&amp;$G403)&gt;5,"",$F403),"")</f>
        <v/>
      </c>
      <c r="Q403" s="15" t="str">
        <f>IF($G403=Q$4&amp;"-"&amp;Q$5,IF(COUNTIF($G$6:$G403,"="&amp;$G403)&gt;5,"",$F403),"")</f>
        <v/>
      </c>
      <c r="R403" s="14" t="str">
        <f>IF($G403=R$4&amp;"-"&amp;R$5,IF(COUNTIF($G$6:$G403,"="&amp;$G403)&gt;5,"",$F403),"")</f>
        <v/>
      </c>
      <c r="S403" s="15" t="str">
        <f>IF($G403=S$4&amp;"-"&amp;S$5,IF(COUNTIF($G$6:$G403,"="&amp;$G403)&gt;5,"",$F403),"")</f>
        <v/>
      </c>
      <c r="T403" s="14" t="str">
        <f>IF($G403=T$4&amp;"-"&amp;T$5,IF(COUNTIF($G$6:$G403,"="&amp;$G403)&gt;5,"",$F403),"")</f>
        <v/>
      </c>
      <c r="U403" s="15" t="str">
        <f>IF($G403=U$4&amp;"-"&amp;U$5,IF(COUNTIF($G$6:$G403,"="&amp;$G403)&gt;5,"",$F403),"")</f>
        <v/>
      </c>
      <c r="V403" s="14" t="str">
        <f>IF($G403=V$4&amp;"-"&amp;V$5,IF(COUNTIF($G$6:$G403,"="&amp;$G403)&gt;5,"",$F403),"")</f>
        <v/>
      </c>
      <c r="W403" s="15" t="str">
        <f>IF($G403=W$4&amp;"-"&amp;W$5,IF(COUNTIF($G$6:$G403,"="&amp;$G403)&gt;5,"",$F403),"")</f>
        <v/>
      </c>
    </row>
    <row r="404" spans="1:23" x14ac:dyDescent="0.2">
      <c r="A404">
        <v>399</v>
      </c>
      <c r="B404" s="1">
        <v>2.6053240740740738E-2</v>
      </c>
      <c r="C404" t="s">
        <v>422</v>
      </c>
      <c r="D404" t="s">
        <v>22</v>
      </c>
      <c r="E404" t="s">
        <v>52</v>
      </c>
      <c r="F404">
        <v>200</v>
      </c>
      <c r="G404" t="s">
        <v>61</v>
      </c>
      <c r="H404" s="14" t="str">
        <f>IF($G404=H$4&amp;"-"&amp;H$5,IF(COUNTIF($G$6:$G404,"="&amp;$G404)&gt;5,"",$F404),"")</f>
        <v/>
      </c>
      <c r="I404" s="15" t="str">
        <f>IF($G404=I$4&amp;"-"&amp;I$5,IF(COUNTIF($G$6:$G404,"="&amp;$G404)&gt;5,"",$F404),"")</f>
        <v/>
      </c>
      <c r="J404" s="14" t="str">
        <f>IF($G404=J$4&amp;"-"&amp;J$5,IF(COUNTIF($G$6:$G404,"="&amp;$G404)&gt;5,"",$F404),"")</f>
        <v/>
      </c>
      <c r="K404" s="15" t="str">
        <f>IF($G404=K$4&amp;"-"&amp;K$5,IF(COUNTIF($G$6:$G404,"="&amp;$G404)&gt;5,"",$F404),"")</f>
        <v/>
      </c>
      <c r="L404" s="14" t="str">
        <f>IF($G404=L$4&amp;"-"&amp;L$5,IF(COUNTIF($G$6:$G404,"="&amp;$G404)&gt;5,"",$F404),"")</f>
        <v/>
      </c>
      <c r="M404" s="15" t="str">
        <f>IF($G404=M$4&amp;"-"&amp;M$5,IF(COUNTIF($G$6:$G404,"="&amp;$G404)&gt;5,"",$F404),"")</f>
        <v/>
      </c>
      <c r="N404" s="14" t="str">
        <f>IF($G404=N$4&amp;"-"&amp;N$5,IF(COUNTIF($G$6:$G404,"="&amp;$G404)&gt;5,"",$F404),"")</f>
        <v/>
      </c>
      <c r="O404" s="15" t="str">
        <f>IF($G404=O$4&amp;"-"&amp;O$5,IF(COUNTIF($G$6:$G404,"="&amp;$G404)&gt;5,"",$F404),"")</f>
        <v/>
      </c>
      <c r="P404" s="14" t="str">
        <f>IF($G404=P$4&amp;"-"&amp;P$5,IF(COUNTIF($G$6:$G404,"="&amp;$G404)&gt;5,"",$F404),"")</f>
        <v/>
      </c>
      <c r="Q404" s="15" t="str">
        <f>IF($G404=Q$4&amp;"-"&amp;Q$5,IF(COUNTIF($G$6:$G404,"="&amp;$G404)&gt;5,"",$F404),"")</f>
        <v/>
      </c>
      <c r="R404" s="14" t="str">
        <f>IF($G404=R$4&amp;"-"&amp;R$5,IF(COUNTIF($G$6:$G404,"="&amp;$G404)&gt;5,"",$F404),"")</f>
        <v/>
      </c>
      <c r="S404" s="15" t="str">
        <f>IF($G404=S$4&amp;"-"&amp;S$5,IF(COUNTIF($G$6:$G404,"="&amp;$G404)&gt;5,"",$F404),"")</f>
        <v/>
      </c>
      <c r="T404" s="14" t="str">
        <f>IF($G404=T$4&amp;"-"&amp;T$5,IF(COUNTIF($G$6:$G404,"="&amp;$G404)&gt;5,"",$F404),"")</f>
        <v/>
      </c>
      <c r="U404" s="15" t="str">
        <f>IF($G404=U$4&amp;"-"&amp;U$5,IF(COUNTIF($G$6:$G404,"="&amp;$G404)&gt;5,"",$F404),"")</f>
        <v/>
      </c>
      <c r="V404" s="14" t="str">
        <f>IF($G404=V$4&amp;"-"&amp;V$5,IF(COUNTIF($G$6:$G404,"="&amp;$G404)&gt;5,"",$F404),"")</f>
        <v/>
      </c>
      <c r="W404" s="15" t="str">
        <f>IF($G404=W$4&amp;"-"&amp;W$5,IF(COUNTIF($G$6:$G404,"="&amp;$G404)&gt;5,"",$F404),"")</f>
        <v/>
      </c>
    </row>
    <row r="405" spans="1:23" x14ac:dyDescent="0.2">
      <c r="A405">
        <v>400</v>
      </c>
      <c r="B405" s="1">
        <v>2.613425925925926E-2</v>
      </c>
      <c r="C405" t="s">
        <v>423</v>
      </c>
      <c r="D405" t="s">
        <v>12</v>
      </c>
      <c r="E405" t="s">
        <v>52</v>
      </c>
      <c r="F405">
        <v>201</v>
      </c>
      <c r="G405" t="s">
        <v>115</v>
      </c>
      <c r="H405" s="14" t="str">
        <f>IF($G405=H$4&amp;"-"&amp;H$5,IF(COUNTIF($G$6:$G405,"="&amp;$G405)&gt;5,"",$F405),"")</f>
        <v/>
      </c>
      <c r="I405" s="15" t="str">
        <f>IF($G405=I$4&amp;"-"&amp;I$5,IF(COUNTIF($G$6:$G405,"="&amp;$G405)&gt;5,"",$F405),"")</f>
        <v/>
      </c>
      <c r="J405" s="14" t="str">
        <f>IF($G405=J$4&amp;"-"&amp;J$5,IF(COUNTIF($G$6:$G405,"="&amp;$G405)&gt;5,"",$F405),"")</f>
        <v/>
      </c>
      <c r="K405" s="15" t="str">
        <f>IF($G405=K$4&amp;"-"&amp;K$5,IF(COUNTIF($G$6:$G405,"="&amp;$G405)&gt;5,"",$F405),"")</f>
        <v/>
      </c>
      <c r="L405" s="14" t="str">
        <f>IF($G405=L$4&amp;"-"&amp;L$5,IF(COUNTIF($G$6:$G405,"="&amp;$G405)&gt;5,"",$F405),"")</f>
        <v/>
      </c>
      <c r="M405" s="15" t="str">
        <f>IF($G405=M$4&amp;"-"&amp;M$5,IF(COUNTIF($G$6:$G405,"="&amp;$G405)&gt;5,"",$F405),"")</f>
        <v/>
      </c>
      <c r="N405" s="14" t="str">
        <f>IF($G405=N$4&amp;"-"&amp;N$5,IF(COUNTIF($G$6:$G405,"="&amp;$G405)&gt;5,"",$F405),"")</f>
        <v/>
      </c>
      <c r="O405" s="15" t="str">
        <f>IF($G405=O$4&amp;"-"&amp;O$5,IF(COUNTIF($G$6:$G405,"="&amp;$G405)&gt;5,"",$F405),"")</f>
        <v/>
      </c>
      <c r="P405" s="14" t="str">
        <f>IF($G405=P$4&amp;"-"&amp;P$5,IF(COUNTIF($G$6:$G405,"="&amp;$G405)&gt;5,"",$F405),"")</f>
        <v/>
      </c>
      <c r="Q405" s="15" t="str">
        <f>IF($G405=Q$4&amp;"-"&amp;Q$5,IF(COUNTIF($G$6:$G405,"="&amp;$G405)&gt;5,"",$F405),"")</f>
        <v/>
      </c>
      <c r="R405" s="14" t="str">
        <f>IF($G405=R$4&amp;"-"&amp;R$5,IF(COUNTIF($G$6:$G405,"="&amp;$G405)&gt;5,"",$F405),"")</f>
        <v/>
      </c>
      <c r="S405" s="15" t="str">
        <f>IF($G405=S$4&amp;"-"&amp;S$5,IF(COUNTIF($G$6:$G405,"="&amp;$G405)&gt;5,"",$F405),"")</f>
        <v/>
      </c>
      <c r="T405" s="14" t="str">
        <f>IF($G405=T$4&amp;"-"&amp;T$5,IF(COUNTIF($G$6:$G405,"="&amp;$G405)&gt;5,"",$F405),"")</f>
        <v/>
      </c>
      <c r="U405" s="15" t="str">
        <f>IF($G405=U$4&amp;"-"&amp;U$5,IF(COUNTIF($G$6:$G405,"="&amp;$G405)&gt;5,"",$F405),"")</f>
        <v/>
      </c>
      <c r="V405" s="14" t="str">
        <f>IF($G405=V$4&amp;"-"&amp;V$5,IF(COUNTIF($G$6:$G405,"="&amp;$G405)&gt;5,"",$F405),"")</f>
        <v/>
      </c>
      <c r="W405" s="15" t="str">
        <f>IF($G405=W$4&amp;"-"&amp;W$5,IF(COUNTIF($G$6:$G405,"="&amp;$G405)&gt;5,"",$F405),"")</f>
        <v/>
      </c>
    </row>
    <row r="406" spans="1:23" x14ac:dyDescent="0.2">
      <c r="A406">
        <v>401</v>
      </c>
      <c r="B406" s="1">
        <v>2.6736111111111113E-2</v>
      </c>
      <c r="C406" t="s">
        <v>424</v>
      </c>
      <c r="D406" t="s">
        <v>5</v>
      </c>
      <c r="E406" t="s">
        <v>52</v>
      </c>
      <c r="F406">
        <v>202</v>
      </c>
      <c r="G406" t="s">
        <v>55</v>
      </c>
      <c r="H406" s="14" t="str">
        <f>IF($G406=H$4&amp;"-"&amp;H$5,IF(COUNTIF($G$6:$G406,"="&amp;$G406)&gt;5,"",$F406),"")</f>
        <v/>
      </c>
      <c r="I406" s="15" t="str">
        <f>IF($G406=I$4&amp;"-"&amp;I$5,IF(COUNTIF($G$6:$G406,"="&amp;$G406)&gt;5,"",$F406),"")</f>
        <v/>
      </c>
      <c r="J406" s="14" t="str">
        <f>IF($G406=J$4&amp;"-"&amp;J$5,IF(COUNTIF($G$6:$G406,"="&amp;$G406)&gt;5,"",$F406),"")</f>
        <v/>
      </c>
      <c r="K406" s="15" t="str">
        <f>IF($G406=K$4&amp;"-"&amp;K$5,IF(COUNTIF($G$6:$G406,"="&amp;$G406)&gt;5,"",$F406),"")</f>
        <v/>
      </c>
      <c r="L406" s="14" t="str">
        <f>IF($G406=L$4&amp;"-"&amp;L$5,IF(COUNTIF($G$6:$G406,"="&amp;$G406)&gt;5,"",$F406),"")</f>
        <v/>
      </c>
      <c r="M406" s="15" t="str">
        <f>IF($G406=M$4&amp;"-"&amp;M$5,IF(COUNTIF($G$6:$G406,"="&amp;$G406)&gt;5,"",$F406),"")</f>
        <v/>
      </c>
      <c r="N406" s="14" t="str">
        <f>IF($G406=N$4&amp;"-"&amp;N$5,IF(COUNTIF($G$6:$G406,"="&amp;$G406)&gt;5,"",$F406),"")</f>
        <v/>
      </c>
      <c r="O406" s="15" t="str">
        <f>IF($G406=O$4&amp;"-"&amp;O$5,IF(COUNTIF($G$6:$G406,"="&amp;$G406)&gt;5,"",$F406),"")</f>
        <v/>
      </c>
      <c r="P406" s="14" t="str">
        <f>IF($G406=P$4&amp;"-"&amp;P$5,IF(COUNTIF($G$6:$G406,"="&amp;$G406)&gt;5,"",$F406),"")</f>
        <v/>
      </c>
      <c r="Q406" s="15" t="str">
        <f>IF($G406=Q$4&amp;"-"&amp;Q$5,IF(COUNTIF($G$6:$G406,"="&amp;$G406)&gt;5,"",$F406),"")</f>
        <v/>
      </c>
      <c r="R406" s="14" t="str">
        <f>IF($G406=R$4&amp;"-"&amp;R$5,IF(COUNTIF($G$6:$G406,"="&amp;$G406)&gt;5,"",$F406),"")</f>
        <v/>
      </c>
      <c r="S406" s="15" t="str">
        <f>IF($G406=S$4&amp;"-"&amp;S$5,IF(COUNTIF($G$6:$G406,"="&amp;$G406)&gt;5,"",$F406),"")</f>
        <v/>
      </c>
      <c r="T406" s="14" t="str">
        <f>IF($G406=T$4&amp;"-"&amp;T$5,IF(COUNTIF($G$6:$G406,"="&amp;$G406)&gt;5,"",$F406),"")</f>
        <v/>
      </c>
      <c r="U406" s="15" t="str">
        <f>IF($G406=U$4&amp;"-"&amp;U$5,IF(COUNTIF($G$6:$G406,"="&amp;$G406)&gt;5,"",$F406),"")</f>
        <v/>
      </c>
      <c r="V406" s="14" t="str">
        <f>IF($G406=V$4&amp;"-"&amp;V$5,IF(COUNTIF($G$6:$G406,"="&amp;$G406)&gt;5,"",$F406),"")</f>
        <v/>
      </c>
      <c r="W406" s="15" t="str">
        <f>IF($G406=W$4&amp;"-"&amp;W$5,IF(COUNTIF($G$6:$G406,"="&amp;$G406)&gt;5,"",$F406),"")</f>
        <v/>
      </c>
    </row>
    <row r="407" spans="1:23" x14ac:dyDescent="0.2">
      <c r="A407">
        <v>402</v>
      </c>
      <c r="B407" s="1">
        <v>2.6921296296296294E-2</v>
      </c>
      <c r="C407" t="s">
        <v>425</v>
      </c>
      <c r="D407" t="s">
        <v>1</v>
      </c>
      <c r="E407" t="s">
        <v>52</v>
      </c>
      <c r="F407">
        <v>203</v>
      </c>
      <c r="G407" t="s">
        <v>53</v>
      </c>
      <c r="H407" s="14" t="str">
        <f>IF($G407=H$4&amp;"-"&amp;H$5,IF(COUNTIF($G$6:$G407,"="&amp;$G407)&gt;5,"",$F407),"")</f>
        <v/>
      </c>
      <c r="I407" s="15" t="str">
        <f>IF($G407=I$4&amp;"-"&amp;I$5,IF(COUNTIF($G$6:$G407,"="&amp;$G407)&gt;5,"",$F407),"")</f>
        <v/>
      </c>
      <c r="J407" s="14" t="str">
        <f>IF($G407=J$4&amp;"-"&amp;J$5,IF(COUNTIF($G$6:$G407,"="&amp;$G407)&gt;5,"",$F407),"")</f>
        <v/>
      </c>
      <c r="K407" s="15" t="str">
        <f>IF($G407=K$4&amp;"-"&amp;K$5,IF(COUNTIF($G$6:$G407,"="&amp;$G407)&gt;5,"",$F407),"")</f>
        <v/>
      </c>
      <c r="L407" s="14" t="str">
        <f>IF($G407=L$4&amp;"-"&amp;L$5,IF(COUNTIF($G$6:$G407,"="&amp;$G407)&gt;5,"",$F407),"")</f>
        <v/>
      </c>
      <c r="M407" s="15" t="str">
        <f>IF($G407=M$4&amp;"-"&amp;M$5,IF(COUNTIF($G$6:$G407,"="&amp;$G407)&gt;5,"",$F407),"")</f>
        <v/>
      </c>
      <c r="N407" s="14" t="str">
        <f>IF($G407=N$4&amp;"-"&amp;N$5,IF(COUNTIF($G$6:$G407,"="&amp;$G407)&gt;5,"",$F407),"")</f>
        <v/>
      </c>
      <c r="O407" s="15" t="str">
        <f>IF($G407=O$4&amp;"-"&amp;O$5,IF(COUNTIF($G$6:$G407,"="&amp;$G407)&gt;5,"",$F407),"")</f>
        <v/>
      </c>
      <c r="P407" s="14" t="str">
        <f>IF($G407=P$4&amp;"-"&amp;P$5,IF(COUNTIF($G$6:$G407,"="&amp;$G407)&gt;5,"",$F407),"")</f>
        <v/>
      </c>
      <c r="Q407" s="15" t="str">
        <f>IF($G407=Q$4&amp;"-"&amp;Q$5,IF(COUNTIF($G$6:$G407,"="&amp;$G407)&gt;5,"",$F407),"")</f>
        <v/>
      </c>
      <c r="R407" s="14" t="str">
        <f>IF($G407=R$4&amp;"-"&amp;R$5,IF(COUNTIF($G$6:$G407,"="&amp;$G407)&gt;5,"",$F407),"")</f>
        <v/>
      </c>
      <c r="S407" s="15" t="str">
        <f>IF($G407=S$4&amp;"-"&amp;S$5,IF(COUNTIF($G$6:$G407,"="&amp;$G407)&gt;5,"",$F407),"")</f>
        <v/>
      </c>
      <c r="T407" s="14" t="str">
        <f>IF($G407=T$4&amp;"-"&amp;T$5,IF(COUNTIF($G$6:$G407,"="&amp;$G407)&gt;5,"",$F407),"")</f>
        <v/>
      </c>
      <c r="U407" s="15" t="str">
        <f>IF($G407=U$4&amp;"-"&amp;U$5,IF(COUNTIF($G$6:$G407,"="&amp;$G407)&gt;5,"",$F407),"")</f>
        <v/>
      </c>
      <c r="V407" s="14" t="str">
        <f>IF($G407=V$4&amp;"-"&amp;V$5,IF(COUNTIF($G$6:$G407,"="&amp;$G407)&gt;5,"",$F407),"")</f>
        <v/>
      </c>
      <c r="W407" s="15" t="str">
        <f>IF($G407=W$4&amp;"-"&amp;W$5,IF(COUNTIF($G$6:$G407,"="&amp;$G407)&gt;5,"",$F407),"")</f>
        <v/>
      </c>
    </row>
    <row r="408" spans="1:23" x14ac:dyDescent="0.2">
      <c r="A408">
        <v>403</v>
      </c>
      <c r="B408" s="1">
        <v>2.71875E-2</v>
      </c>
      <c r="C408" t="s">
        <v>426</v>
      </c>
      <c r="D408" t="s">
        <v>22</v>
      </c>
      <c r="E408" t="s">
        <v>52</v>
      </c>
      <c r="F408">
        <v>204</v>
      </c>
      <c r="G408" t="s">
        <v>61</v>
      </c>
      <c r="H408" s="14" t="str">
        <f>IF($G408=H$4&amp;"-"&amp;H$5,IF(COUNTIF($G$6:$G408,"="&amp;$G408)&gt;5,"",$F408),"")</f>
        <v/>
      </c>
      <c r="I408" s="15" t="str">
        <f>IF($G408=I$4&amp;"-"&amp;I$5,IF(COUNTIF($G$6:$G408,"="&amp;$G408)&gt;5,"",$F408),"")</f>
        <v/>
      </c>
      <c r="J408" s="14" t="str">
        <f>IF($G408=J$4&amp;"-"&amp;J$5,IF(COUNTIF($G$6:$G408,"="&amp;$G408)&gt;5,"",$F408),"")</f>
        <v/>
      </c>
      <c r="K408" s="15" t="str">
        <f>IF($G408=K$4&amp;"-"&amp;K$5,IF(COUNTIF($G$6:$G408,"="&amp;$G408)&gt;5,"",$F408),"")</f>
        <v/>
      </c>
      <c r="L408" s="14" t="str">
        <f>IF($G408=L$4&amp;"-"&amp;L$5,IF(COUNTIF($G$6:$G408,"="&amp;$G408)&gt;5,"",$F408),"")</f>
        <v/>
      </c>
      <c r="M408" s="15" t="str">
        <f>IF($G408=M$4&amp;"-"&amp;M$5,IF(COUNTIF($G$6:$G408,"="&amp;$G408)&gt;5,"",$F408),"")</f>
        <v/>
      </c>
      <c r="N408" s="14" t="str">
        <f>IF($G408=N$4&amp;"-"&amp;N$5,IF(COUNTIF($G$6:$G408,"="&amp;$G408)&gt;5,"",$F408),"")</f>
        <v/>
      </c>
      <c r="O408" s="15" t="str">
        <f>IF($G408=O$4&amp;"-"&amp;O$5,IF(COUNTIF($G$6:$G408,"="&amp;$G408)&gt;5,"",$F408),"")</f>
        <v/>
      </c>
      <c r="P408" s="14" t="str">
        <f>IF($G408=P$4&amp;"-"&amp;P$5,IF(COUNTIF($G$6:$G408,"="&amp;$G408)&gt;5,"",$F408),"")</f>
        <v/>
      </c>
      <c r="Q408" s="15" t="str">
        <f>IF($G408=Q$4&amp;"-"&amp;Q$5,IF(COUNTIF($G$6:$G408,"="&amp;$G408)&gt;5,"",$F408),"")</f>
        <v/>
      </c>
      <c r="R408" s="14" t="str">
        <f>IF($G408=R$4&amp;"-"&amp;R$5,IF(COUNTIF($G$6:$G408,"="&amp;$G408)&gt;5,"",$F408),"")</f>
        <v/>
      </c>
      <c r="S408" s="15" t="str">
        <f>IF($G408=S$4&amp;"-"&amp;S$5,IF(COUNTIF($G$6:$G408,"="&amp;$G408)&gt;5,"",$F408),"")</f>
        <v/>
      </c>
      <c r="T408" s="14" t="str">
        <f>IF($G408=T$4&amp;"-"&amp;T$5,IF(COUNTIF($G$6:$G408,"="&amp;$G408)&gt;5,"",$F408),"")</f>
        <v/>
      </c>
      <c r="U408" s="15" t="str">
        <f>IF($G408=U$4&amp;"-"&amp;U$5,IF(COUNTIF($G$6:$G408,"="&amp;$G408)&gt;5,"",$F408),"")</f>
        <v/>
      </c>
      <c r="V408" s="14" t="str">
        <f>IF($G408=V$4&amp;"-"&amp;V$5,IF(COUNTIF($G$6:$G408,"="&amp;$G408)&gt;5,"",$F408),"")</f>
        <v/>
      </c>
      <c r="W408" s="15" t="str">
        <f>IF($G408=W$4&amp;"-"&amp;W$5,IF(COUNTIF($G$6:$G408,"="&amp;$G408)&gt;5,"",$F408),"")</f>
        <v/>
      </c>
    </row>
    <row r="409" spans="1:23" x14ac:dyDescent="0.2">
      <c r="A409">
        <v>404</v>
      </c>
      <c r="B409" s="1">
        <v>2.7569444444444448E-2</v>
      </c>
      <c r="C409" t="s">
        <v>427</v>
      </c>
      <c r="D409" t="s">
        <v>22</v>
      </c>
      <c r="E409" t="s">
        <v>52</v>
      </c>
      <c r="F409">
        <v>205</v>
      </c>
      <c r="G409" t="s">
        <v>61</v>
      </c>
      <c r="H409" s="14" t="str">
        <f>IF($G409=H$4&amp;"-"&amp;H$5,IF(COUNTIF($G$6:$G409,"="&amp;$G409)&gt;5,"",$F409),"")</f>
        <v/>
      </c>
      <c r="I409" s="15" t="str">
        <f>IF($G409=I$4&amp;"-"&amp;I$5,IF(COUNTIF($G$6:$G409,"="&amp;$G409)&gt;5,"",$F409),"")</f>
        <v/>
      </c>
      <c r="J409" s="14" t="str">
        <f>IF($G409=J$4&amp;"-"&amp;J$5,IF(COUNTIF($G$6:$G409,"="&amp;$G409)&gt;5,"",$F409),"")</f>
        <v/>
      </c>
      <c r="K409" s="15" t="str">
        <f>IF($G409=K$4&amp;"-"&amp;K$5,IF(COUNTIF($G$6:$G409,"="&amp;$G409)&gt;5,"",$F409),"")</f>
        <v/>
      </c>
      <c r="L409" s="14" t="str">
        <f>IF($G409=L$4&amp;"-"&amp;L$5,IF(COUNTIF($G$6:$G409,"="&amp;$G409)&gt;5,"",$F409),"")</f>
        <v/>
      </c>
      <c r="M409" s="15" t="str">
        <f>IF($G409=M$4&amp;"-"&amp;M$5,IF(COUNTIF($G$6:$G409,"="&amp;$G409)&gt;5,"",$F409),"")</f>
        <v/>
      </c>
      <c r="N409" s="14" t="str">
        <f>IF($G409=N$4&amp;"-"&amp;N$5,IF(COUNTIF($G$6:$G409,"="&amp;$G409)&gt;5,"",$F409),"")</f>
        <v/>
      </c>
      <c r="O409" s="15" t="str">
        <f>IF($G409=O$4&amp;"-"&amp;O$5,IF(COUNTIF($G$6:$G409,"="&amp;$G409)&gt;5,"",$F409),"")</f>
        <v/>
      </c>
      <c r="P409" s="14" t="str">
        <f>IF($G409=P$4&amp;"-"&amp;P$5,IF(COUNTIF($G$6:$G409,"="&amp;$G409)&gt;5,"",$F409),"")</f>
        <v/>
      </c>
      <c r="Q409" s="15" t="str">
        <f>IF($G409=Q$4&amp;"-"&amp;Q$5,IF(COUNTIF($G$6:$G409,"="&amp;$G409)&gt;5,"",$F409),"")</f>
        <v/>
      </c>
      <c r="R409" s="14" t="str">
        <f>IF($G409=R$4&amp;"-"&amp;R$5,IF(COUNTIF($G$6:$G409,"="&amp;$G409)&gt;5,"",$F409),"")</f>
        <v/>
      </c>
      <c r="S409" s="15" t="str">
        <f>IF($G409=S$4&amp;"-"&amp;S$5,IF(COUNTIF($G$6:$G409,"="&amp;$G409)&gt;5,"",$F409),"")</f>
        <v/>
      </c>
      <c r="T409" s="14" t="str">
        <f>IF($G409=T$4&amp;"-"&amp;T$5,IF(COUNTIF($G$6:$G409,"="&amp;$G409)&gt;5,"",$F409),"")</f>
        <v/>
      </c>
      <c r="U409" s="15" t="str">
        <f>IF($G409=U$4&amp;"-"&amp;U$5,IF(COUNTIF($G$6:$G409,"="&amp;$G409)&gt;5,"",$F409),"")</f>
        <v/>
      </c>
      <c r="V409" s="14" t="str">
        <f>IF($G409=V$4&amp;"-"&amp;V$5,IF(COUNTIF($G$6:$G409,"="&amp;$G409)&gt;5,"",$F409),"")</f>
        <v/>
      </c>
      <c r="W409" s="15" t="str">
        <f>IF($G409=W$4&amp;"-"&amp;W$5,IF(COUNTIF($G$6:$G409,"="&amp;$G409)&gt;5,"",$F409),"")</f>
        <v/>
      </c>
    </row>
    <row r="410" spans="1:23" x14ac:dyDescent="0.2">
      <c r="A410">
        <v>405</v>
      </c>
      <c r="B410" s="1">
        <v>2.7650462962962963E-2</v>
      </c>
      <c r="C410" t="s">
        <v>428</v>
      </c>
      <c r="D410" t="s">
        <v>8</v>
      </c>
      <c r="E410" t="s">
        <v>52</v>
      </c>
      <c r="F410">
        <v>206</v>
      </c>
      <c r="G410" t="s">
        <v>73</v>
      </c>
      <c r="H410" s="14" t="str">
        <f>IF($G410=H$4&amp;"-"&amp;H$5,IF(COUNTIF($G$6:$G410,"="&amp;$G410)&gt;5,"",$F410),"")</f>
        <v/>
      </c>
      <c r="I410" s="15" t="str">
        <f>IF($G410=I$4&amp;"-"&amp;I$5,IF(COUNTIF($G$6:$G410,"="&amp;$G410)&gt;5,"",$F410),"")</f>
        <v/>
      </c>
      <c r="J410" s="14" t="str">
        <f>IF($G410=J$4&amp;"-"&amp;J$5,IF(COUNTIF($G$6:$G410,"="&amp;$G410)&gt;5,"",$F410),"")</f>
        <v/>
      </c>
      <c r="K410" s="15" t="str">
        <f>IF($G410=K$4&amp;"-"&amp;K$5,IF(COUNTIF($G$6:$G410,"="&amp;$G410)&gt;5,"",$F410),"")</f>
        <v/>
      </c>
      <c r="L410" s="14" t="str">
        <f>IF($G410=L$4&amp;"-"&amp;L$5,IF(COUNTIF($G$6:$G410,"="&amp;$G410)&gt;5,"",$F410),"")</f>
        <v/>
      </c>
      <c r="M410" s="15" t="str">
        <f>IF($G410=M$4&amp;"-"&amp;M$5,IF(COUNTIF($G$6:$G410,"="&amp;$G410)&gt;5,"",$F410),"")</f>
        <v/>
      </c>
      <c r="N410" s="14" t="str">
        <f>IF($G410=N$4&amp;"-"&amp;N$5,IF(COUNTIF($G$6:$G410,"="&amp;$G410)&gt;5,"",$F410),"")</f>
        <v/>
      </c>
      <c r="O410" s="15" t="str">
        <f>IF($G410=O$4&amp;"-"&amp;O$5,IF(COUNTIF($G$6:$G410,"="&amp;$G410)&gt;5,"",$F410),"")</f>
        <v/>
      </c>
      <c r="P410" s="14" t="str">
        <f>IF($G410=P$4&amp;"-"&amp;P$5,IF(COUNTIF($G$6:$G410,"="&amp;$G410)&gt;5,"",$F410),"")</f>
        <v/>
      </c>
      <c r="Q410" s="15" t="str">
        <f>IF($G410=Q$4&amp;"-"&amp;Q$5,IF(COUNTIF($G$6:$G410,"="&amp;$G410)&gt;5,"",$F410),"")</f>
        <v/>
      </c>
      <c r="R410" s="14" t="str">
        <f>IF($G410=R$4&amp;"-"&amp;R$5,IF(COUNTIF($G$6:$G410,"="&amp;$G410)&gt;5,"",$F410),"")</f>
        <v/>
      </c>
      <c r="S410" s="15" t="str">
        <f>IF($G410=S$4&amp;"-"&amp;S$5,IF(COUNTIF($G$6:$G410,"="&amp;$G410)&gt;5,"",$F410),"")</f>
        <v/>
      </c>
      <c r="T410" s="14" t="str">
        <f>IF($G410=T$4&amp;"-"&amp;T$5,IF(COUNTIF($G$6:$G410,"="&amp;$G410)&gt;5,"",$F410),"")</f>
        <v/>
      </c>
      <c r="U410" s="15" t="str">
        <f>IF($G410=U$4&amp;"-"&amp;U$5,IF(COUNTIF($G$6:$G410,"="&amp;$G410)&gt;5,"",$F410),"")</f>
        <v/>
      </c>
      <c r="V410" s="14" t="str">
        <f>IF($G410=V$4&amp;"-"&amp;V$5,IF(COUNTIF($G$6:$G410,"="&amp;$G410)&gt;5,"",$F410),"")</f>
        <v/>
      </c>
      <c r="W410" s="15" t="str">
        <f>IF($G410=W$4&amp;"-"&amp;W$5,IF(COUNTIF($G$6:$G410,"="&amp;$G410)&gt;5,"",$F410),"")</f>
        <v/>
      </c>
    </row>
    <row r="411" spans="1:23" x14ac:dyDescent="0.2">
      <c r="A411">
        <v>406</v>
      </c>
      <c r="B411" s="1">
        <v>2.8703703703703703E-2</v>
      </c>
      <c r="C411" t="s">
        <v>429</v>
      </c>
      <c r="D411" t="s">
        <v>22</v>
      </c>
      <c r="E411" t="s">
        <v>52</v>
      </c>
      <c r="F411">
        <v>207</v>
      </c>
      <c r="G411" t="s">
        <v>61</v>
      </c>
      <c r="H411" s="14" t="str">
        <f>IF($G411=H$4&amp;"-"&amp;H$5,IF(COUNTIF($G$6:$G411,"="&amp;$G411)&gt;5,"",$F411),"")</f>
        <v/>
      </c>
      <c r="I411" s="15" t="str">
        <f>IF($G411=I$4&amp;"-"&amp;I$5,IF(COUNTIF($G$6:$G411,"="&amp;$G411)&gt;5,"",$F411),"")</f>
        <v/>
      </c>
      <c r="J411" s="14" t="str">
        <f>IF($G411=J$4&amp;"-"&amp;J$5,IF(COUNTIF($G$6:$G411,"="&amp;$G411)&gt;5,"",$F411),"")</f>
        <v/>
      </c>
      <c r="K411" s="15" t="str">
        <f>IF($G411=K$4&amp;"-"&amp;K$5,IF(COUNTIF($G$6:$G411,"="&amp;$G411)&gt;5,"",$F411),"")</f>
        <v/>
      </c>
      <c r="L411" s="14" t="str">
        <f>IF($G411=L$4&amp;"-"&amp;L$5,IF(COUNTIF($G$6:$G411,"="&amp;$G411)&gt;5,"",$F411),"")</f>
        <v/>
      </c>
      <c r="M411" s="15" t="str">
        <f>IF($G411=M$4&amp;"-"&amp;M$5,IF(COUNTIF($G$6:$G411,"="&amp;$G411)&gt;5,"",$F411),"")</f>
        <v/>
      </c>
      <c r="N411" s="14" t="str">
        <f>IF($G411=N$4&amp;"-"&amp;N$5,IF(COUNTIF($G$6:$G411,"="&amp;$G411)&gt;5,"",$F411),"")</f>
        <v/>
      </c>
      <c r="O411" s="15" t="str">
        <f>IF($G411=O$4&amp;"-"&amp;O$5,IF(COUNTIF($G$6:$G411,"="&amp;$G411)&gt;5,"",$F411),"")</f>
        <v/>
      </c>
      <c r="P411" s="14" t="str">
        <f>IF($G411=P$4&amp;"-"&amp;P$5,IF(COUNTIF($G$6:$G411,"="&amp;$G411)&gt;5,"",$F411),"")</f>
        <v/>
      </c>
      <c r="Q411" s="15" t="str">
        <f>IF($G411=Q$4&amp;"-"&amp;Q$5,IF(COUNTIF($G$6:$G411,"="&amp;$G411)&gt;5,"",$F411),"")</f>
        <v/>
      </c>
      <c r="R411" s="14" t="str">
        <f>IF($G411=R$4&amp;"-"&amp;R$5,IF(COUNTIF($G$6:$G411,"="&amp;$G411)&gt;5,"",$F411),"")</f>
        <v/>
      </c>
      <c r="S411" s="15" t="str">
        <f>IF($G411=S$4&amp;"-"&amp;S$5,IF(COUNTIF($G$6:$G411,"="&amp;$G411)&gt;5,"",$F411),"")</f>
        <v/>
      </c>
      <c r="T411" s="14" t="str">
        <f>IF($G411=T$4&amp;"-"&amp;T$5,IF(COUNTIF($G$6:$G411,"="&amp;$G411)&gt;5,"",$F411),"")</f>
        <v/>
      </c>
      <c r="U411" s="15" t="str">
        <f>IF($G411=U$4&amp;"-"&amp;U$5,IF(COUNTIF($G$6:$G411,"="&amp;$G411)&gt;5,"",$F411),"")</f>
        <v/>
      </c>
      <c r="V411" s="14" t="str">
        <f>IF($G411=V$4&amp;"-"&amp;V$5,IF(COUNTIF($G$6:$G411,"="&amp;$G411)&gt;5,"",$F411),"")</f>
        <v/>
      </c>
      <c r="W411" s="15" t="str">
        <f>IF($G411=W$4&amp;"-"&amp;W$5,IF(COUNTIF($G$6:$G411,"="&amp;$G411)&gt;5,"",$F411),"")</f>
        <v/>
      </c>
    </row>
    <row r="412" spans="1:23" x14ac:dyDescent="0.2">
      <c r="A412">
        <v>407</v>
      </c>
      <c r="B412" s="1">
        <v>2.8877314814814817E-2</v>
      </c>
      <c r="C412" t="s">
        <v>430</v>
      </c>
      <c r="D412" t="s">
        <v>8</v>
      </c>
      <c r="E412" t="s">
        <v>52</v>
      </c>
      <c r="F412">
        <v>208</v>
      </c>
      <c r="G412" t="s">
        <v>73</v>
      </c>
      <c r="H412" s="14" t="str">
        <f>IF($G412=H$4&amp;"-"&amp;H$5,IF(COUNTIF($G$6:$G412,"="&amp;$G412)&gt;5,"",$F412),"")</f>
        <v/>
      </c>
      <c r="I412" s="15" t="str">
        <f>IF($G412=I$4&amp;"-"&amp;I$5,IF(COUNTIF($G$6:$G412,"="&amp;$G412)&gt;5,"",$F412),"")</f>
        <v/>
      </c>
      <c r="J412" s="14" t="str">
        <f>IF($G412=J$4&amp;"-"&amp;J$5,IF(COUNTIF($G$6:$G412,"="&amp;$G412)&gt;5,"",$F412),"")</f>
        <v/>
      </c>
      <c r="K412" s="15" t="str">
        <f>IF($G412=K$4&amp;"-"&amp;K$5,IF(COUNTIF($G$6:$G412,"="&amp;$G412)&gt;5,"",$F412),"")</f>
        <v/>
      </c>
      <c r="L412" s="14" t="str">
        <f>IF($G412=L$4&amp;"-"&amp;L$5,IF(COUNTIF($G$6:$G412,"="&amp;$G412)&gt;5,"",$F412),"")</f>
        <v/>
      </c>
      <c r="M412" s="15" t="str">
        <f>IF($G412=M$4&amp;"-"&amp;M$5,IF(COUNTIF($G$6:$G412,"="&amp;$G412)&gt;5,"",$F412),"")</f>
        <v/>
      </c>
      <c r="N412" s="14" t="str">
        <f>IF($G412=N$4&amp;"-"&amp;N$5,IF(COUNTIF($G$6:$G412,"="&amp;$G412)&gt;5,"",$F412),"")</f>
        <v/>
      </c>
      <c r="O412" s="15" t="str">
        <f>IF($G412=O$4&amp;"-"&amp;O$5,IF(COUNTIF($G$6:$G412,"="&amp;$G412)&gt;5,"",$F412),"")</f>
        <v/>
      </c>
      <c r="P412" s="14" t="str">
        <f>IF($G412=P$4&amp;"-"&amp;P$5,IF(COUNTIF($G$6:$G412,"="&amp;$G412)&gt;5,"",$F412),"")</f>
        <v/>
      </c>
      <c r="Q412" s="15" t="str">
        <f>IF($G412=Q$4&amp;"-"&amp;Q$5,IF(COUNTIF($G$6:$G412,"="&amp;$G412)&gt;5,"",$F412),"")</f>
        <v/>
      </c>
      <c r="R412" s="14" t="str">
        <f>IF($G412=R$4&amp;"-"&amp;R$5,IF(COUNTIF($G$6:$G412,"="&amp;$G412)&gt;5,"",$F412),"")</f>
        <v/>
      </c>
      <c r="S412" s="15" t="str">
        <f>IF($G412=S$4&amp;"-"&amp;S$5,IF(COUNTIF($G$6:$G412,"="&amp;$G412)&gt;5,"",$F412),"")</f>
        <v/>
      </c>
      <c r="T412" s="14" t="str">
        <f>IF($G412=T$4&amp;"-"&amp;T$5,IF(COUNTIF($G$6:$G412,"="&amp;$G412)&gt;5,"",$F412),"")</f>
        <v/>
      </c>
      <c r="U412" s="15" t="str">
        <f>IF($G412=U$4&amp;"-"&amp;U$5,IF(COUNTIF($G$6:$G412,"="&amp;$G412)&gt;5,"",$F412),"")</f>
        <v/>
      </c>
      <c r="V412" s="14" t="str">
        <f>IF($G412=V$4&amp;"-"&amp;V$5,IF(COUNTIF($G$6:$G412,"="&amp;$G412)&gt;5,"",$F412),"")</f>
        <v/>
      </c>
      <c r="W412" s="15" t="str">
        <f>IF($G412=W$4&amp;"-"&amp;W$5,IF(COUNTIF($G$6:$G412,"="&amp;$G412)&gt;5,"",$F412),"")</f>
        <v/>
      </c>
    </row>
    <row r="413" spans="1:23" x14ac:dyDescent="0.2">
      <c r="A413">
        <v>408</v>
      </c>
      <c r="B413" s="1">
        <v>3.2523148148148148E-2</v>
      </c>
      <c r="C413" t="s">
        <v>431</v>
      </c>
      <c r="D413" t="s">
        <v>1</v>
      </c>
      <c r="E413" t="s">
        <v>52</v>
      </c>
      <c r="F413">
        <v>209</v>
      </c>
      <c r="G413" t="s">
        <v>53</v>
      </c>
      <c r="H413" s="14" t="str">
        <f>IF($G413=H$4&amp;"-"&amp;H$5,IF(COUNTIF($G$6:$G413,"="&amp;$G413)&gt;5,"",$F413),"")</f>
        <v/>
      </c>
      <c r="I413" s="15" t="str">
        <f>IF($G413=I$4&amp;"-"&amp;I$5,IF(COUNTIF($G$6:$G413,"="&amp;$G413)&gt;5,"",$F413),"")</f>
        <v/>
      </c>
      <c r="J413" s="14" t="str">
        <f>IF($G413=J$4&amp;"-"&amp;J$5,IF(COUNTIF($G$6:$G413,"="&amp;$G413)&gt;5,"",$F413),"")</f>
        <v/>
      </c>
      <c r="K413" s="15" t="str">
        <f>IF($G413=K$4&amp;"-"&amp;K$5,IF(COUNTIF($G$6:$G413,"="&amp;$G413)&gt;5,"",$F413),"")</f>
        <v/>
      </c>
      <c r="L413" s="14" t="str">
        <f>IF($G413=L$4&amp;"-"&amp;L$5,IF(COUNTIF($G$6:$G413,"="&amp;$G413)&gt;5,"",$F413),"")</f>
        <v/>
      </c>
      <c r="M413" s="15" t="str">
        <f>IF($G413=M$4&amp;"-"&amp;M$5,IF(COUNTIF($G$6:$G413,"="&amp;$G413)&gt;5,"",$F413),"")</f>
        <v/>
      </c>
      <c r="N413" s="14" t="str">
        <f>IF($G413=N$4&amp;"-"&amp;N$5,IF(COUNTIF($G$6:$G413,"="&amp;$G413)&gt;5,"",$F413),"")</f>
        <v/>
      </c>
      <c r="O413" s="15" t="str">
        <f>IF($G413=O$4&amp;"-"&amp;O$5,IF(COUNTIF($G$6:$G413,"="&amp;$G413)&gt;5,"",$F413),"")</f>
        <v/>
      </c>
      <c r="P413" s="14" t="str">
        <f>IF($G413=P$4&amp;"-"&amp;P$5,IF(COUNTIF($G$6:$G413,"="&amp;$G413)&gt;5,"",$F413),"")</f>
        <v/>
      </c>
      <c r="Q413" s="15" t="str">
        <f>IF($G413=Q$4&amp;"-"&amp;Q$5,IF(COUNTIF($G$6:$G413,"="&amp;$G413)&gt;5,"",$F413),"")</f>
        <v/>
      </c>
      <c r="R413" s="14" t="str">
        <f>IF($G413=R$4&amp;"-"&amp;R$5,IF(COUNTIF($G$6:$G413,"="&amp;$G413)&gt;5,"",$F413),"")</f>
        <v/>
      </c>
      <c r="S413" s="15" t="str">
        <f>IF($G413=S$4&amp;"-"&amp;S$5,IF(COUNTIF($G$6:$G413,"="&amp;$G413)&gt;5,"",$F413),"")</f>
        <v/>
      </c>
      <c r="T413" s="14" t="str">
        <f>IF($G413=T$4&amp;"-"&amp;T$5,IF(COUNTIF($G$6:$G413,"="&amp;$G413)&gt;5,"",$F413),"")</f>
        <v/>
      </c>
      <c r="U413" s="15" t="str">
        <f>IF($G413=U$4&amp;"-"&amp;U$5,IF(COUNTIF($G$6:$G413,"="&amp;$G413)&gt;5,"",$F413),"")</f>
        <v/>
      </c>
      <c r="V413" s="14" t="str">
        <f>IF($G413=V$4&amp;"-"&amp;V$5,IF(COUNTIF($G$6:$G413,"="&amp;$G413)&gt;5,"",$F413),"")</f>
        <v/>
      </c>
      <c r="W413" s="15" t="str">
        <f>IF($G413=W$4&amp;"-"&amp;W$5,IF(COUNTIF($G$6:$G413,"="&amp;$G413)&gt;5,"",$F413),"")</f>
        <v/>
      </c>
    </row>
    <row r="414" spans="1:23" x14ac:dyDescent="0.2">
      <c r="A414">
        <v>409</v>
      </c>
      <c r="B414" s="1">
        <v>3.2696759259259259E-2</v>
      </c>
      <c r="C414" t="s">
        <v>432</v>
      </c>
      <c r="D414" t="s">
        <v>22</v>
      </c>
      <c r="E414" t="s">
        <v>52</v>
      </c>
      <c r="F414">
        <v>210</v>
      </c>
      <c r="G414" t="s">
        <v>61</v>
      </c>
      <c r="H414" s="14" t="str">
        <f>IF($G414=H$4&amp;"-"&amp;H$5,IF(COUNTIF($G$6:$G414,"="&amp;$G414)&gt;5,"",$F414),"")</f>
        <v/>
      </c>
      <c r="I414" s="15" t="str">
        <f>IF($G414=I$4&amp;"-"&amp;I$5,IF(COUNTIF($G$6:$G414,"="&amp;$G414)&gt;5,"",$F414),"")</f>
        <v/>
      </c>
      <c r="J414" s="14" t="str">
        <f>IF($G414=J$4&amp;"-"&amp;J$5,IF(COUNTIF($G$6:$G414,"="&amp;$G414)&gt;5,"",$F414),"")</f>
        <v/>
      </c>
      <c r="K414" s="15" t="str">
        <f>IF($G414=K$4&amp;"-"&amp;K$5,IF(COUNTIF($G$6:$G414,"="&amp;$G414)&gt;5,"",$F414),"")</f>
        <v/>
      </c>
      <c r="L414" s="14" t="str">
        <f>IF($G414=L$4&amp;"-"&amp;L$5,IF(COUNTIF($G$6:$G414,"="&amp;$G414)&gt;5,"",$F414),"")</f>
        <v/>
      </c>
      <c r="M414" s="15" t="str">
        <f>IF($G414=M$4&amp;"-"&amp;M$5,IF(COUNTIF($G$6:$G414,"="&amp;$G414)&gt;5,"",$F414),"")</f>
        <v/>
      </c>
      <c r="N414" s="14" t="str">
        <f>IF($G414=N$4&amp;"-"&amp;N$5,IF(COUNTIF($G$6:$G414,"="&amp;$G414)&gt;5,"",$F414),"")</f>
        <v/>
      </c>
      <c r="O414" s="15" t="str">
        <f>IF($G414=O$4&amp;"-"&amp;O$5,IF(COUNTIF($G$6:$G414,"="&amp;$G414)&gt;5,"",$F414),"")</f>
        <v/>
      </c>
      <c r="P414" s="14" t="str">
        <f>IF($G414=P$4&amp;"-"&amp;P$5,IF(COUNTIF($G$6:$G414,"="&amp;$G414)&gt;5,"",$F414),"")</f>
        <v/>
      </c>
      <c r="Q414" s="15" t="str">
        <f>IF($G414=Q$4&amp;"-"&amp;Q$5,IF(COUNTIF($G$6:$G414,"="&amp;$G414)&gt;5,"",$F414),"")</f>
        <v/>
      </c>
      <c r="R414" s="14" t="str">
        <f>IF($G414=R$4&amp;"-"&amp;R$5,IF(COUNTIF($G$6:$G414,"="&amp;$G414)&gt;5,"",$F414),"")</f>
        <v/>
      </c>
      <c r="S414" s="15" t="str">
        <f>IF($G414=S$4&amp;"-"&amp;S$5,IF(COUNTIF($G$6:$G414,"="&amp;$G414)&gt;5,"",$F414),"")</f>
        <v/>
      </c>
      <c r="T414" s="14" t="str">
        <f>IF($G414=T$4&amp;"-"&amp;T$5,IF(COUNTIF($G$6:$G414,"="&amp;$G414)&gt;5,"",$F414),"")</f>
        <v/>
      </c>
      <c r="U414" s="15" t="str">
        <f>IF($G414=U$4&amp;"-"&amp;U$5,IF(COUNTIF($G$6:$G414,"="&amp;$G414)&gt;5,"",$F414),"")</f>
        <v/>
      </c>
      <c r="V414" s="14" t="str">
        <f>IF($G414=V$4&amp;"-"&amp;V$5,IF(COUNTIF($G$6:$G414,"="&amp;$G414)&gt;5,"",$F414),"")</f>
        <v/>
      </c>
      <c r="W414" s="15" t="str">
        <f>IF($G414=W$4&amp;"-"&amp;W$5,IF(COUNTIF($G$6:$G414,"="&amp;$G414)&gt;5,"",$F414),"")</f>
        <v/>
      </c>
    </row>
    <row r="415" spans="1:23" x14ac:dyDescent="0.2">
      <c r="A415">
        <v>410</v>
      </c>
      <c r="B415" s="1">
        <v>3.3148148148148149E-2</v>
      </c>
      <c r="C415" t="s">
        <v>433</v>
      </c>
      <c r="D415" t="s">
        <v>12</v>
      </c>
      <c r="E415" t="s">
        <v>52</v>
      </c>
      <c r="F415">
        <v>211</v>
      </c>
      <c r="G415" t="s">
        <v>115</v>
      </c>
      <c r="H415" s="14" t="str">
        <f>IF($G415=H$4&amp;"-"&amp;H$5,IF(COUNTIF($G$6:$G415,"="&amp;$G415)&gt;5,"",$F415),"")</f>
        <v/>
      </c>
      <c r="I415" s="15" t="str">
        <f>IF($G415=I$4&amp;"-"&amp;I$5,IF(COUNTIF($G$6:$G415,"="&amp;$G415)&gt;5,"",$F415),"")</f>
        <v/>
      </c>
      <c r="J415" s="14" t="str">
        <f>IF($G415=J$4&amp;"-"&amp;J$5,IF(COUNTIF($G$6:$G415,"="&amp;$G415)&gt;5,"",$F415),"")</f>
        <v/>
      </c>
      <c r="K415" s="15" t="str">
        <f>IF($G415=K$4&amp;"-"&amp;K$5,IF(COUNTIF($G$6:$G415,"="&amp;$G415)&gt;5,"",$F415),"")</f>
        <v/>
      </c>
      <c r="L415" s="14" t="str">
        <f>IF($G415=L$4&amp;"-"&amp;L$5,IF(COUNTIF($G$6:$G415,"="&amp;$G415)&gt;5,"",$F415),"")</f>
        <v/>
      </c>
      <c r="M415" s="15" t="str">
        <f>IF($G415=M$4&amp;"-"&amp;M$5,IF(COUNTIF($G$6:$G415,"="&amp;$G415)&gt;5,"",$F415),"")</f>
        <v/>
      </c>
      <c r="N415" s="14" t="str">
        <f>IF($G415=N$4&amp;"-"&amp;N$5,IF(COUNTIF($G$6:$G415,"="&amp;$G415)&gt;5,"",$F415),"")</f>
        <v/>
      </c>
      <c r="O415" s="15" t="str">
        <f>IF($G415=O$4&amp;"-"&amp;O$5,IF(COUNTIF($G$6:$G415,"="&amp;$G415)&gt;5,"",$F415),"")</f>
        <v/>
      </c>
      <c r="P415" s="14" t="str">
        <f>IF($G415=P$4&amp;"-"&amp;P$5,IF(COUNTIF($G$6:$G415,"="&amp;$G415)&gt;5,"",$F415),"")</f>
        <v/>
      </c>
      <c r="Q415" s="15" t="str">
        <f>IF($G415=Q$4&amp;"-"&amp;Q$5,IF(COUNTIF($G$6:$G415,"="&amp;$G415)&gt;5,"",$F415),"")</f>
        <v/>
      </c>
      <c r="R415" s="14" t="str">
        <f>IF($G415=R$4&amp;"-"&amp;R$5,IF(COUNTIF($G$6:$G415,"="&amp;$G415)&gt;5,"",$F415),"")</f>
        <v/>
      </c>
      <c r="S415" s="15" t="str">
        <f>IF($G415=S$4&amp;"-"&amp;S$5,IF(COUNTIF($G$6:$G415,"="&amp;$G415)&gt;5,"",$F415),"")</f>
        <v/>
      </c>
      <c r="T415" s="14" t="str">
        <f>IF($G415=T$4&amp;"-"&amp;T$5,IF(COUNTIF($G$6:$G415,"="&amp;$G415)&gt;5,"",$F415),"")</f>
        <v/>
      </c>
      <c r="U415" s="15" t="str">
        <f>IF($G415=U$4&amp;"-"&amp;U$5,IF(COUNTIF($G$6:$G415,"="&amp;$G415)&gt;5,"",$F415),"")</f>
        <v/>
      </c>
      <c r="V415" s="14" t="str">
        <f>IF($G415=V$4&amp;"-"&amp;V$5,IF(COUNTIF($G$6:$G415,"="&amp;$G415)&gt;5,"",$F415),"")</f>
        <v/>
      </c>
      <c r="W415" s="15" t="str">
        <f>IF($G415=W$4&amp;"-"&amp;W$5,IF(COUNTIF($G$6:$G415,"="&amp;$G415)&gt;5,"",$F415),"")</f>
        <v/>
      </c>
    </row>
    <row r="416" spans="1:23" x14ac:dyDescent="0.2">
      <c r="A416">
        <v>411</v>
      </c>
      <c r="B416" s="1">
        <v>3.4814814814814812E-2</v>
      </c>
      <c r="C416" t="s">
        <v>434</v>
      </c>
      <c r="D416" t="s">
        <v>8</v>
      </c>
      <c r="E416" t="s">
        <v>52</v>
      </c>
      <c r="F416">
        <v>212</v>
      </c>
      <c r="G416" t="s">
        <v>73</v>
      </c>
      <c r="H416" s="14" t="str">
        <f>IF($G416=H$4&amp;"-"&amp;H$5,IF(COUNTIF($G$6:$G416,"="&amp;$G416)&gt;5,"",$F416),"")</f>
        <v/>
      </c>
      <c r="I416" s="15" t="str">
        <f>IF($G416=I$4&amp;"-"&amp;I$5,IF(COUNTIF($G$6:$G416,"="&amp;$G416)&gt;5,"",$F416),"")</f>
        <v/>
      </c>
      <c r="J416" s="14" t="str">
        <f>IF($G416=J$4&amp;"-"&amp;J$5,IF(COUNTIF($G$6:$G416,"="&amp;$G416)&gt;5,"",$F416),"")</f>
        <v/>
      </c>
      <c r="K416" s="15" t="str">
        <f>IF($G416=K$4&amp;"-"&amp;K$5,IF(COUNTIF($G$6:$G416,"="&amp;$G416)&gt;5,"",$F416),"")</f>
        <v/>
      </c>
      <c r="L416" s="14" t="str">
        <f>IF($G416=L$4&amp;"-"&amp;L$5,IF(COUNTIF($G$6:$G416,"="&amp;$G416)&gt;5,"",$F416),"")</f>
        <v/>
      </c>
      <c r="M416" s="15" t="str">
        <f>IF($G416=M$4&amp;"-"&amp;M$5,IF(COUNTIF($G$6:$G416,"="&amp;$G416)&gt;5,"",$F416),"")</f>
        <v/>
      </c>
      <c r="N416" s="14" t="str">
        <f>IF($G416=N$4&amp;"-"&amp;N$5,IF(COUNTIF($G$6:$G416,"="&amp;$G416)&gt;5,"",$F416),"")</f>
        <v/>
      </c>
      <c r="O416" s="15" t="str">
        <f>IF($G416=O$4&amp;"-"&amp;O$5,IF(COUNTIF($G$6:$G416,"="&amp;$G416)&gt;5,"",$F416),"")</f>
        <v/>
      </c>
      <c r="P416" s="14" t="str">
        <f>IF($G416=P$4&amp;"-"&amp;P$5,IF(COUNTIF($G$6:$G416,"="&amp;$G416)&gt;5,"",$F416),"")</f>
        <v/>
      </c>
      <c r="Q416" s="15" t="str">
        <f>IF($G416=Q$4&amp;"-"&amp;Q$5,IF(COUNTIF($G$6:$G416,"="&amp;$G416)&gt;5,"",$F416),"")</f>
        <v/>
      </c>
      <c r="R416" s="14" t="str">
        <f>IF($G416=R$4&amp;"-"&amp;R$5,IF(COUNTIF($G$6:$G416,"="&amp;$G416)&gt;5,"",$F416),"")</f>
        <v/>
      </c>
      <c r="S416" s="15" t="str">
        <f>IF($G416=S$4&amp;"-"&amp;S$5,IF(COUNTIF($G$6:$G416,"="&amp;$G416)&gt;5,"",$F416),"")</f>
        <v/>
      </c>
      <c r="T416" s="14" t="str">
        <f>IF($G416=T$4&amp;"-"&amp;T$5,IF(COUNTIF($G$6:$G416,"="&amp;$G416)&gt;5,"",$F416),"")</f>
        <v/>
      </c>
      <c r="U416" s="15" t="str">
        <f>IF($G416=U$4&amp;"-"&amp;U$5,IF(COUNTIF($G$6:$G416,"="&amp;$G416)&gt;5,"",$F416),"")</f>
        <v/>
      </c>
      <c r="V416" s="14" t="str">
        <f>IF($G416=V$4&amp;"-"&amp;V$5,IF(COUNTIF($G$6:$G416,"="&amp;$G416)&gt;5,"",$F416),"")</f>
        <v/>
      </c>
      <c r="W416" s="15" t="str">
        <f>IF($G416=W$4&amp;"-"&amp;W$5,IF(COUNTIF($G$6:$G416,"="&amp;$G416)&gt;5,"",$F416),"")</f>
        <v/>
      </c>
    </row>
    <row r="417" spans="1:23" x14ac:dyDescent="0.2">
      <c r="A417">
        <v>412</v>
      </c>
      <c r="B417" s="1">
        <v>3.4814814814814812E-2</v>
      </c>
      <c r="C417" t="s">
        <v>435</v>
      </c>
      <c r="D417" t="s">
        <v>8</v>
      </c>
      <c r="E417" t="s">
        <v>52</v>
      </c>
      <c r="F417">
        <v>213</v>
      </c>
      <c r="G417" t="s">
        <v>73</v>
      </c>
      <c r="H417" s="14" t="str">
        <f>IF($G417=H$4&amp;"-"&amp;H$5,IF(COUNTIF($G$6:$G417,"="&amp;$G417)&gt;5,"",$F417),"")</f>
        <v/>
      </c>
      <c r="I417" s="15" t="str">
        <f>IF($G417=I$4&amp;"-"&amp;I$5,IF(COUNTIF($G$6:$G417,"="&amp;$G417)&gt;5,"",$F417),"")</f>
        <v/>
      </c>
      <c r="J417" s="14" t="str">
        <f>IF($G417=J$4&amp;"-"&amp;J$5,IF(COUNTIF($G$6:$G417,"="&amp;$G417)&gt;5,"",$F417),"")</f>
        <v/>
      </c>
      <c r="K417" s="15" t="str">
        <f>IF($G417=K$4&amp;"-"&amp;K$5,IF(COUNTIF($G$6:$G417,"="&amp;$G417)&gt;5,"",$F417),"")</f>
        <v/>
      </c>
      <c r="L417" s="14" t="str">
        <f>IF($G417=L$4&amp;"-"&amp;L$5,IF(COUNTIF($G$6:$G417,"="&amp;$G417)&gt;5,"",$F417),"")</f>
        <v/>
      </c>
      <c r="M417" s="15" t="str">
        <f>IF($G417=M$4&amp;"-"&amp;M$5,IF(COUNTIF($G$6:$G417,"="&amp;$G417)&gt;5,"",$F417),"")</f>
        <v/>
      </c>
      <c r="N417" s="14" t="str">
        <f>IF($G417=N$4&amp;"-"&amp;N$5,IF(COUNTIF($G$6:$G417,"="&amp;$G417)&gt;5,"",$F417),"")</f>
        <v/>
      </c>
      <c r="O417" s="15" t="str">
        <f>IF($G417=O$4&amp;"-"&amp;O$5,IF(COUNTIF($G$6:$G417,"="&amp;$G417)&gt;5,"",$F417),"")</f>
        <v/>
      </c>
      <c r="P417" s="14" t="str">
        <f>IF($G417=P$4&amp;"-"&amp;P$5,IF(COUNTIF($G$6:$G417,"="&amp;$G417)&gt;5,"",$F417),"")</f>
        <v/>
      </c>
      <c r="Q417" s="15" t="str">
        <f>IF($G417=Q$4&amp;"-"&amp;Q$5,IF(COUNTIF($G$6:$G417,"="&amp;$G417)&gt;5,"",$F417),"")</f>
        <v/>
      </c>
      <c r="R417" s="14" t="str">
        <f>IF($G417=R$4&amp;"-"&amp;R$5,IF(COUNTIF($G$6:$G417,"="&amp;$G417)&gt;5,"",$F417),"")</f>
        <v/>
      </c>
      <c r="S417" s="15" t="str">
        <f>IF($G417=S$4&amp;"-"&amp;S$5,IF(COUNTIF($G$6:$G417,"="&amp;$G417)&gt;5,"",$F417),"")</f>
        <v/>
      </c>
      <c r="T417" s="14" t="str">
        <f>IF($G417=T$4&amp;"-"&amp;T$5,IF(COUNTIF($G$6:$G417,"="&amp;$G417)&gt;5,"",$F417),"")</f>
        <v/>
      </c>
      <c r="U417" s="15" t="str">
        <f>IF($G417=U$4&amp;"-"&amp;U$5,IF(COUNTIF($G$6:$G417,"="&amp;$G417)&gt;5,"",$F417),"")</f>
        <v/>
      </c>
      <c r="V417" s="14" t="str">
        <f>IF($G417=V$4&amp;"-"&amp;V$5,IF(COUNTIF($G$6:$G417,"="&amp;$G417)&gt;5,"",$F417),"")</f>
        <v/>
      </c>
      <c r="W417" s="15" t="str">
        <f>IF($G417=W$4&amp;"-"&amp;W$5,IF(COUNTIF($G$6:$G417,"="&amp;$G417)&gt;5,"",$F417),"")</f>
        <v/>
      </c>
    </row>
    <row r="418" spans="1:23" x14ac:dyDescent="0.2">
      <c r="A418">
        <v>413</v>
      </c>
      <c r="B418" s="1">
        <v>3.5439814814814813E-2</v>
      </c>
      <c r="C418" t="s">
        <v>436</v>
      </c>
      <c r="D418" t="s">
        <v>8</v>
      </c>
      <c r="E418" t="s">
        <v>2</v>
      </c>
      <c r="F418">
        <v>200</v>
      </c>
      <c r="G418" t="s">
        <v>9</v>
      </c>
      <c r="H418" s="14" t="str">
        <f>IF($G418=H$4&amp;"-"&amp;H$5,IF(COUNTIF($G$6:$G418,"="&amp;$G418)&gt;5,"",$F418),"")</f>
        <v/>
      </c>
      <c r="I418" s="15" t="str">
        <f>IF($G418=I$4&amp;"-"&amp;I$5,IF(COUNTIF($G$6:$G418,"="&amp;$G418)&gt;5,"",$F418),"")</f>
        <v/>
      </c>
      <c r="J418" s="14" t="str">
        <f>IF($G418=J$4&amp;"-"&amp;J$5,IF(COUNTIF($G$6:$G418,"="&amp;$G418)&gt;5,"",$F418),"")</f>
        <v/>
      </c>
      <c r="K418" s="15" t="str">
        <f>IF($G418=K$4&amp;"-"&amp;K$5,IF(COUNTIF($G$6:$G418,"="&amp;$G418)&gt;5,"",$F418),"")</f>
        <v/>
      </c>
      <c r="L418" s="14" t="str">
        <f>IF($G418=L$4&amp;"-"&amp;L$5,IF(COUNTIF($G$6:$G418,"="&amp;$G418)&gt;5,"",$F418),"")</f>
        <v/>
      </c>
      <c r="M418" s="15" t="str">
        <f>IF($G418=M$4&amp;"-"&amp;M$5,IF(COUNTIF($G$6:$G418,"="&amp;$G418)&gt;5,"",$F418),"")</f>
        <v/>
      </c>
      <c r="N418" s="14" t="str">
        <f>IF($G418=N$4&amp;"-"&amp;N$5,IF(COUNTIF($G$6:$G418,"="&amp;$G418)&gt;5,"",$F418),"")</f>
        <v/>
      </c>
      <c r="O418" s="15" t="str">
        <f>IF($G418=O$4&amp;"-"&amp;O$5,IF(COUNTIF($G$6:$G418,"="&amp;$G418)&gt;5,"",$F418),"")</f>
        <v/>
      </c>
      <c r="P418" s="14" t="str">
        <f>IF($G418=P$4&amp;"-"&amp;P$5,IF(COUNTIF($G$6:$G418,"="&amp;$G418)&gt;5,"",$F418),"")</f>
        <v/>
      </c>
      <c r="Q418" s="15" t="str">
        <f>IF($G418=Q$4&amp;"-"&amp;Q$5,IF(COUNTIF($G$6:$G418,"="&amp;$G418)&gt;5,"",$F418),"")</f>
        <v/>
      </c>
      <c r="R418" s="14" t="str">
        <f>IF($G418=R$4&amp;"-"&amp;R$5,IF(COUNTIF($G$6:$G418,"="&amp;$G418)&gt;5,"",$F418),"")</f>
        <v/>
      </c>
      <c r="S418" s="15" t="str">
        <f>IF($G418=S$4&amp;"-"&amp;S$5,IF(COUNTIF($G$6:$G418,"="&amp;$G418)&gt;5,"",$F418),"")</f>
        <v/>
      </c>
      <c r="T418" s="14" t="str">
        <f>IF($G418=T$4&amp;"-"&amp;T$5,IF(COUNTIF($G$6:$G418,"="&amp;$G418)&gt;5,"",$F418),"")</f>
        <v/>
      </c>
      <c r="U418" s="15" t="str">
        <f>IF($G418=U$4&amp;"-"&amp;U$5,IF(COUNTIF($G$6:$G418,"="&amp;$G418)&gt;5,"",$F418),"")</f>
        <v/>
      </c>
      <c r="V418" s="14" t="str">
        <f>IF($G418=V$4&amp;"-"&amp;V$5,IF(COUNTIF($G$6:$G418,"="&amp;$G418)&gt;5,"",$F418),"")</f>
        <v/>
      </c>
      <c r="W418" s="15" t="str">
        <f>IF($G418=W$4&amp;"-"&amp;W$5,IF(COUNTIF($G$6:$G418,"="&amp;$G418)&gt;5,"",$F418),"")</f>
        <v/>
      </c>
    </row>
    <row r="419" spans="1:23" x14ac:dyDescent="0.2">
      <c r="A419">
        <v>414</v>
      </c>
      <c r="B419" s="1">
        <v>4.3483796296296291E-2</v>
      </c>
      <c r="C419" t="s">
        <v>437</v>
      </c>
      <c r="D419" t="s">
        <v>22</v>
      </c>
      <c r="E419" t="s">
        <v>52</v>
      </c>
      <c r="F419">
        <v>214</v>
      </c>
      <c r="G419" t="s">
        <v>61</v>
      </c>
      <c r="H419" s="14" t="str">
        <f>IF($G419=H$4&amp;"-"&amp;H$5,IF(COUNTIF($G$6:$G419,"="&amp;$G419)&gt;5,"",$F419),"")</f>
        <v/>
      </c>
      <c r="I419" s="15" t="str">
        <f>IF($G419=I$4&amp;"-"&amp;I$5,IF(COUNTIF($G$6:$G419,"="&amp;$G419)&gt;5,"",$F419),"")</f>
        <v/>
      </c>
      <c r="J419" s="14" t="str">
        <f>IF($G419=J$4&amp;"-"&amp;J$5,IF(COUNTIF($G$6:$G419,"="&amp;$G419)&gt;5,"",$F419),"")</f>
        <v/>
      </c>
      <c r="K419" s="15" t="str">
        <f>IF($G419=K$4&amp;"-"&amp;K$5,IF(COUNTIF($G$6:$G419,"="&amp;$G419)&gt;5,"",$F419),"")</f>
        <v/>
      </c>
      <c r="L419" s="14" t="str">
        <f>IF($G419=L$4&amp;"-"&amp;L$5,IF(COUNTIF($G$6:$G419,"="&amp;$G419)&gt;5,"",$F419),"")</f>
        <v/>
      </c>
      <c r="M419" s="15" t="str">
        <f>IF($G419=M$4&amp;"-"&amp;M$5,IF(COUNTIF($G$6:$G419,"="&amp;$G419)&gt;5,"",$F419),"")</f>
        <v/>
      </c>
      <c r="N419" s="14" t="str">
        <f>IF($G419=N$4&amp;"-"&amp;N$5,IF(COUNTIF($G$6:$G419,"="&amp;$G419)&gt;5,"",$F419),"")</f>
        <v/>
      </c>
      <c r="O419" s="15" t="str">
        <f>IF($G419=O$4&amp;"-"&amp;O$5,IF(COUNTIF($G$6:$G419,"="&amp;$G419)&gt;5,"",$F419),"")</f>
        <v/>
      </c>
      <c r="P419" s="14" t="str">
        <f>IF($G419=P$4&amp;"-"&amp;P$5,IF(COUNTIF($G$6:$G419,"="&amp;$G419)&gt;5,"",$F419),"")</f>
        <v/>
      </c>
      <c r="Q419" s="15" t="str">
        <f>IF($G419=Q$4&amp;"-"&amp;Q$5,IF(COUNTIF($G$6:$G419,"="&amp;$G419)&gt;5,"",$F419),"")</f>
        <v/>
      </c>
      <c r="R419" s="14" t="str">
        <f>IF($G419=R$4&amp;"-"&amp;R$5,IF(COUNTIF($G$6:$G419,"="&amp;$G419)&gt;5,"",$F419),"")</f>
        <v/>
      </c>
      <c r="S419" s="15" t="str">
        <f>IF($G419=S$4&amp;"-"&amp;S$5,IF(COUNTIF($G$6:$G419,"="&amp;$G419)&gt;5,"",$F419),"")</f>
        <v/>
      </c>
      <c r="T419" s="14" t="str">
        <f>IF($G419=T$4&amp;"-"&amp;T$5,IF(COUNTIF($G$6:$G419,"="&amp;$G419)&gt;5,"",$F419),"")</f>
        <v/>
      </c>
      <c r="U419" s="15" t="str">
        <f>IF($G419=U$4&amp;"-"&amp;U$5,IF(COUNTIF($G$6:$G419,"="&amp;$G419)&gt;5,"",$F419),"")</f>
        <v/>
      </c>
      <c r="V419" s="14" t="str">
        <f>IF($G419=V$4&amp;"-"&amp;V$5,IF(COUNTIF($G$6:$G419,"="&amp;$G419)&gt;5,"",$F419),"")</f>
        <v/>
      </c>
      <c r="W419" s="15" t="str">
        <f>IF($G419=W$4&amp;"-"&amp;W$5,IF(COUNTIF($G$6:$G419,"="&amp;$G419)&gt;5,"",$F419),"")</f>
        <v/>
      </c>
    </row>
    <row r="420" spans="1:23" x14ac:dyDescent="0.2">
      <c r="A420">
        <v>415</v>
      </c>
      <c r="B420" s="1">
        <v>4.3831018518518512E-2</v>
      </c>
      <c r="C420" t="s">
        <v>438</v>
      </c>
      <c r="D420" t="s">
        <v>22</v>
      </c>
      <c r="E420" t="s">
        <v>52</v>
      </c>
      <c r="F420">
        <v>215</v>
      </c>
      <c r="G420" t="s">
        <v>61</v>
      </c>
      <c r="H420" s="14" t="str">
        <f>IF($G420=H$4&amp;"-"&amp;H$5,IF(COUNTIF($G$6:$G420,"="&amp;$G420)&gt;5,"",$F420),"")</f>
        <v/>
      </c>
      <c r="I420" s="15" t="str">
        <f>IF($G420=I$4&amp;"-"&amp;I$5,IF(COUNTIF($G$6:$G420,"="&amp;$G420)&gt;5,"",$F420),"")</f>
        <v/>
      </c>
      <c r="J420" s="14" t="str">
        <f>IF($G420=J$4&amp;"-"&amp;J$5,IF(COUNTIF($G$6:$G420,"="&amp;$G420)&gt;5,"",$F420),"")</f>
        <v/>
      </c>
      <c r="K420" s="15" t="str">
        <f>IF($G420=K$4&amp;"-"&amp;K$5,IF(COUNTIF($G$6:$G420,"="&amp;$G420)&gt;5,"",$F420),"")</f>
        <v/>
      </c>
      <c r="L420" s="14" t="str">
        <f>IF($G420=L$4&amp;"-"&amp;L$5,IF(COUNTIF($G$6:$G420,"="&amp;$G420)&gt;5,"",$F420),"")</f>
        <v/>
      </c>
      <c r="M420" s="15" t="str">
        <f>IF($G420=M$4&amp;"-"&amp;M$5,IF(COUNTIF($G$6:$G420,"="&amp;$G420)&gt;5,"",$F420),"")</f>
        <v/>
      </c>
      <c r="N420" s="14" t="str">
        <f>IF($G420=N$4&amp;"-"&amp;N$5,IF(COUNTIF($G$6:$G420,"="&amp;$G420)&gt;5,"",$F420),"")</f>
        <v/>
      </c>
      <c r="O420" s="15" t="str">
        <f>IF($G420=O$4&amp;"-"&amp;O$5,IF(COUNTIF($G$6:$G420,"="&amp;$G420)&gt;5,"",$F420),"")</f>
        <v/>
      </c>
      <c r="P420" s="14" t="str">
        <f>IF($G420=P$4&amp;"-"&amp;P$5,IF(COUNTIF($G$6:$G420,"="&amp;$G420)&gt;5,"",$F420),"")</f>
        <v/>
      </c>
      <c r="Q420" s="15" t="str">
        <f>IF($G420=Q$4&amp;"-"&amp;Q$5,IF(COUNTIF($G$6:$G420,"="&amp;$G420)&gt;5,"",$F420),"")</f>
        <v/>
      </c>
      <c r="R420" s="14" t="str">
        <f>IF($G420=R$4&amp;"-"&amp;R$5,IF(COUNTIF($G$6:$G420,"="&amp;$G420)&gt;5,"",$F420),"")</f>
        <v/>
      </c>
      <c r="S420" s="15" t="str">
        <f>IF($G420=S$4&amp;"-"&amp;S$5,IF(COUNTIF($G$6:$G420,"="&amp;$G420)&gt;5,"",$F420),"")</f>
        <v/>
      </c>
      <c r="T420" s="14" t="str">
        <f>IF($G420=T$4&amp;"-"&amp;T$5,IF(COUNTIF($G$6:$G420,"="&amp;$G420)&gt;5,"",$F420),"")</f>
        <v/>
      </c>
      <c r="U420" s="15" t="str">
        <f>IF($G420=U$4&amp;"-"&amp;U$5,IF(COUNTIF($G$6:$G420,"="&amp;$G420)&gt;5,"",$F420),"")</f>
        <v/>
      </c>
      <c r="V420" s="14" t="str">
        <f>IF($G420=V$4&amp;"-"&amp;V$5,IF(COUNTIF($G$6:$G420,"="&amp;$G420)&gt;5,"",$F420),"")</f>
        <v/>
      </c>
      <c r="W420" s="15" t="str">
        <f>IF($G420=W$4&amp;"-"&amp;W$5,IF(COUNTIF($G$6:$G420,"="&amp;$G420)&gt;5,"",$F420),"")</f>
        <v/>
      </c>
    </row>
    <row r="421" spans="1:23" x14ac:dyDescent="0.2">
      <c r="A421">
        <v>416</v>
      </c>
      <c r="B421" s="1">
        <v>4.6817129629629632E-2</v>
      </c>
      <c r="C421" t="s">
        <v>439</v>
      </c>
      <c r="D421" t="s">
        <v>22</v>
      </c>
      <c r="E421" t="s">
        <v>52</v>
      </c>
      <c r="F421">
        <v>216</v>
      </c>
      <c r="G421" t="s">
        <v>61</v>
      </c>
      <c r="H421" s="14" t="str">
        <f>IF($G421=H$4&amp;"-"&amp;H$5,IF(COUNTIF($G$6:$G421,"="&amp;$G421)&gt;5,"",$F421),"")</f>
        <v/>
      </c>
      <c r="I421" s="15" t="str">
        <f>IF($G421=I$4&amp;"-"&amp;I$5,IF(COUNTIF($G$6:$G421,"="&amp;$G421)&gt;5,"",$F421),"")</f>
        <v/>
      </c>
      <c r="J421" s="14" t="str">
        <f>IF($G421=J$4&amp;"-"&amp;J$5,IF(COUNTIF($G$6:$G421,"="&amp;$G421)&gt;5,"",$F421),"")</f>
        <v/>
      </c>
      <c r="K421" s="15" t="str">
        <f>IF($G421=K$4&amp;"-"&amp;K$5,IF(COUNTIF($G$6:$G421,"="&amp;$G421)&gt;5,"",$F421),"")</f>
        <v/>
      </c>
      <c r="L421" s="14" t="str">
        <f>IF($G421=L$4&amp;"-"&amp;L$5,IF(COUNTIF($G$6:$G421,"="&amp;$G421)&gt;5,"",$F421),"")</f>
        <v/>
      </c>
      <c r="M421" s="15" t="str">
        <f>IF($G421=M$4&amp;"-"&amp;M$5,IF(COUNTIF($G$6:$G421,"="&amp;$G421)&gt;5,"",$F421),"")</f>
        <v/>
      </c>
      <c r="N421" s="14" t="str">
        <f>IF($G421=N$4&amp;"-"&amp;N$5,IF(COUNTIF($G$6:$G421,"="&amp;$G421)&gt;5,"",$F421),"")</f>
        <v/>
      </c>
      <c r="O421" s="15" t="str">
        <f>IF($G421=O$4&amp;"-"&amp;O$5,IF(COUNTIF($G$6:$G421,"="&amp;$G421)&gt;5,"",$F421),"")</f>
        <v/>
      </c>
      <c r="P421" s="14" t="str">
        <f>IF($G421=P$4&amp;"-"&amp;P$5,IF(COUNTIF($G$6:$G421,"="&amp;$G421)&gt;5,"",$F421),"")</f>
        <v/>
      </c>
      <c r="Q421" s="15" t="str">
        <f>IF($G421=Q$4&amp;"-"&amp;Q$5,IF(COUNTIF($G$6:$G421,"="&amp;$G421)&gt;5,"",$F421),"")</f>
        <v/>
      </c>
      <c r="R421" s="14" t="str">
        <f>IF($G421=R$4&amp;"-"&amp;R$5,IF(COUNTIF($G$6:$G421,"="&amp;$G421)&gt;5,"",$F421),"")</f>
        <v/>
      </c>
      <c r="S421" s="15" t="str">
        <f>IF($G421=S$4&amp;"-"&amp;S$5,IF(COUNTIF($G$6:$G421,"="&amp;$G421)&gt;5,"",$F421),"")</f>
        <v/>
      </c>
      <c r="T421" s="14" t="str">
        <f>IF($G421=T$4&amp;"-"&amp;T$5,IF(COUNTIF($G$6:$G421,"="&amp;$G421)&gt;5,"",$F421),"")</f>
        <v/>
      </c>
      <c r="U421" s="15" t="str">
        <f>IF($G421=U$4&amp;"-"&amp;U$5,IF(COUNTIF($G$6:$G421,"="&amp;$G421)&gt;5,"",$F421),"")</f>
        <v/>
      </c>
      <c r="V421" s="14" t="str">
        <f>IF($G421=V$4&amp;"-"&amp;V$5,IF(COUNTIF($G$6:$G421,"="&amp;$G421)&gt;5,"",$F421),"")</f>
        <v/>
      </c>
      <c r="W421" s="15" t="str">
        <f>IF($G421=W$4&amp;"-"&amp;W$5,IF(COUNTIF($G$6:$G421,"="&amp;$G421)&gt;5,"",$F421),"")</f>
        <v/>
      </c>
    </row>
    <row r="422" spans="1:23" x14ac:dyDescent="0.2">
      <c r="H422" s="14" t="str">
        <f>IF($G422=H$4&amp;"-"&amp;H$5,IF(COUNTIF($G$6:$G422,"="&amp;$G422)&gt;5,"",$F422),"")</f>
        <v/>
      </c>
      <c r="I422" s="15" t="str">
        <f>IF($G422=I$4&amp;"-"&amp;I$5,IF(COUNTIF($G$6:$G422,"="&amp;$G422)&gt;5,"",$F422),"")</f>
        <v/>
      </c>
      <c r="J422" s="14" t="str">
        <f>IF($G422=J$4&amp;"-"&amp;J$5,IF(COUNTIF($G$6:$G422,"="&amp;$G422)&gt;5,"",$F422),"")</f>
        <v/>
      </c>
      <c r="K422" s="15" t="str">
        <f>IF($G422=K$4&amp;"-"&amp;K$5,IF(COUNTIF($G$6:$G422,"="&amp;$G422)&gt;5,"",$F422),"")</f>
        <v/>
      </c>
      <c r="L422" s="14" t="str">
        <f>IF($G422=L$4&amp;"-"&amp;L$5,IF(COUNTIF($G$6:$G422,"="&amp;$G422)&gt;5,"",$F422),"")</f>
        <v/>
      </c>
      <c r="M422" s="15" t="str">
        <f>IF($G422=M$4&amp;"-"&amp;M$5,IF(COUNTIF($G$6:$G422,"="&amp;$G422)&gt;5,"",$F422),"")</f>
        <v/>
      </c>
      <c r="N422" s="14" t="str">
        <f>IF($G422=N$4&amp;"-"&amp;N$5,IF(COUNTIF($G$6:$G422,"="&amp;$G422)&gt;5,"",$F422),"")</f>
        <v/>
      </c>
      <c r="O422" s="15" t="str">
        <f>IF($G422=O$4&amp;"-"&amp;O$5,IF(COUNTIF($G$6:$G422,"="&amp;$G422)&gt;5,"",$F422),"")</f>
        <v/>
      </c>
      <c r="P422" s="14" t="str">
        <f>IF($G422=P$4&amp;"-"&amp;P$5,IF(COUNTIF($G$6:$G422,"="&amp;$G422)&gt;5,"",$F422),"")</f>
        <v/>
      </c>
      <c r="Q422" s="15" t="str">
        <f>IF($G422=Q$4&amp;"-"&amp;Q$5,IF(COUNTIF($G$6:$G422,"="&amp;$G422)&gt;5,"",$F422),"")</f>
        <v/>
      </c>
      <c r="R422" s="14" t="str">
        <f>IF($G422=R$4&amp;"-"&amp;R$5,IF(COUNTIF($G$6:$G422,"="&amp;$G422)&gt;5,"",$F422),"")</f>
        <v/>
      </c>
      <c r="S422" s="15" t="str">
        <f>IF($G422=S$4&amp;"-"&amp;S$5,IF(COUNTIF($G$6:$G422,"="&amp;$G422)&gt;5,"",$F422),"")</f>
        <v/>
      </c>
      <c r="T422" s="14" t="str">
        <f>IF($G422=T$4&amp;"-"&amp;T$5,IF(COUNTIF($G$6:$G422,"="&amp;$G422)&gt;5,"",$F422),"")</f>
        <v/>
      </c>
      <c r="U422" s="15" t="str">
        <f>IF($G422=U$4&amp;"-"&amp;U$5,IF(COUNTIF($G$6:$G422,"="&amp;$G422)&gt;5,"",$F422),"")</f>
        <v/>
      </c>
      <c r="V422" s="14" t="str">
        <f>IF($G422=V$4&amp;"-"&amp;V$5,IF(COUNTIF($G$6:$G422,"="&amp;$G422)&gt;5,"",$F422),"")</f>
        <v/>
      </c>
      <c r="W422" s="15" t="str">
        <f>IF($G422=W$4&amp;"-"&amp;W$5,IF(COUNTIF($G$6:$G422,"="&amp;$G422)&gt;5,"",$F422),"")</f>
        <v/>
      </c>
    </row>
    <row r="423" spans="1:23" x14ac:dyDescent="0.2">
      <c r="H423" s="14" t="str">
        <f>IF($G423=H$4&amp;"-"&amp;H$5,IF(COUNTIF($G$6:$G423,"="&amp;$G423)&gt;5,"",$F423),"")</f>
        <v/>
      </c>
      <c r="I423" s="15" t="str">
        <f>IF($G423=I$4&amp;"-"&amp;I$5,IF(COUNTIF($G$6:$G423,"="&amp;$G423)&gt;5,"",$F423),"")</f>
        <v/>
      </c>
      <c r="J423" s="14" t="str">
        <f>IF($G423=J$4&amp;"-"&amp;J$5,IF(COUNTIF($G$6:$G423,"="&amp;$G423)&gt;5,"",$F423),"")</f>
        <v/>
      </c>
      <c r="K423" s="15" t="str">
        <f>IF($G423=K$4&amp;"-"&amp;K$5,IF(COUNTIF($G$6:$G423,"="&amp;$G423)&gt;5,"",$F423),"")</f>
        <v/>
      </c>
      <c r="L423" s="14" t="str">
        <f>IF($G423=L$4&amp;"-"&amp;L$5,IF(COUNTIF($G$6:$G423,"="&amp;$G423)&gt;5,"",$F423),"")</f>
        <v/>
      </c>
      <c r="M423" s="15" t="str">
        <f>IF($G423=M$4&amp;"-"&amp;M$5,IF(COUNTIF($G$6:$G423,"="&amp;$G423)&gt;5,"",$F423),"")</f>
        <v/>
      </c>
      <c r="N423" s="14" t="str">
        <f>IF($G423=N$4&amp;"-"&amp;N$5,IF(COUNTIF($G$6:$G423,"="&amp;$G423)&gt;5,"",$F423),"")</f>
        <v/>
      </c>
      <c r="O423" s="15" t="str">
        <f>IF($G423=O$4&amp;"-"&amp;O$5,IF(COUNTIF($G$6:$G423,"="&amp;$G423)&gt;5,"",$F423),"")</f>
        <v/>
      </c>
      <c r="P423" s="14" t="str">
        <f>IF($G423=P$4&amp;"-"&amp;P$5,IF(COUNTIF($G$6:$G423,"="&amp;$G423)&gt;5,"",$F423),"")</f>
        <v/>
      </c>
      <c r="Q423" s="15" t="str">
        <f>IF($G423=Q$4&amp;"-"&amp;Q$5,IF(COUNTIF($G$6:$G423,"="&amp;$G423)&gt;5,"",$F423),"")</f>
        <v/>
      </c>
      <c r="R423" s="14" t="str">
        <f>IF($G423=R$4&amp;"-"&amp;R$5,IF(COUNTIF($G$6:$G423,"="&amp;$G423)&gt;5,"",$F423),"")</f>
        <v/>
      </c>
      <c r="S423" s="15" t="str">
        <f>IF($G423=S$4&amp;"-"&amp;S$5,IF(COUNTIF($G$6:$G423,"="&amp;$G423)&gt;5,"",$F423),"")</f>
        <v/>
      </c>
      <c r="T423" s="14" t="str">
        <f>IF($G423=T$4&amp;"-"&amp;T$5,IF(COUNTIF($G$6:$G423,"="&amp;$G423)&gt;5,"",$F423),"")</f>
        <v/>
      </c>
      <c r="U423" s="15" t="str">
        <f>IF($G423=U$4&amp;"-"&amp;U$5,IF(COUNTIF($G$6:$G423,"="&amp;$G423)&gt;5,"",$F423),"")</f>
        <v/>
      </c>
      <c r="V423" s="14" t="str">
        <f>IF($G423=V$4&amp;"-"&amp;V$5,IF(COUNTIF($G$6:$G423,"="&amp;$G423)&gt;5,"",$F423),"")</f>
        <v/>
      </c>
      <c r="W423" s="15" t="str">
        <f>IF($G423=W$4&amp;"-"&amp;W$5,IF(COUNTIF($G$6:$G423,"="&amp;$G423)&gt;5,"",$F423),"")</f>
        <v/>
      </c>
    </row>
    <row r="424" spans="1:23" x14ac:dyDescent="0.2">
      <c r="H424" s="14" t="str">
        <f>IF($G424=H$4&amp;"-"&amp;H$5,IF(COUNTIF($G$6:$G424,"="&amp;$G424)&gt;5,"",$F424),"")</f>
        <v/>
      </c>
      <c r="I424" s="15" t="str">
        <f>IF($G424=I$4&amp;"-"&amp;I$5,IF(COUNTIF($G$6:$G424,"="&amp;$G424)&gt;5,"",$F424),"")</f>
        <v/>
      </c>
      <c r="J424" s="14" t="str">
        <f>IF($G424=J$4&amp;"-"&amp;J$5,IF(COUNTIF($G$6:$G424,"="&amp;$G424)&gt;5,"",$F424),"")</f>
        <v/>
      </c>
      <c r="K424" s="15" t="str">
        <f>IF($G424=K$4&amp;"-"&amp;K$5,IF(COUNTIF($G$6:$G424,"="&amp;$G424)&gt;5,"",$F424),"")</f>
        <v/>
      </c>
      <c r="L424" s="14" t="str">
        <f>IF($G424=L$4&amp;"-"&amp;L$5,IF(COUNTIF($G$6:$G424,"="&amp;$G424)&gt;5,"",$F424),"")</f>
        <v/>
      </c>
      <c r="M424" s="15" t="str">
        <f>IF($G424=M$4&amp;"-"&amp;M$5,IF(COUNTIF($G$6:$G424,"="&amp;$G424)&gt;5,"",$F424),"")</f>
        <v/>
      </c>
      <c r="N424" s="14" t="str">
        <f>IF($G424=N$4&amp;"-"&amp;N$5,IF(COUNTIF($G$6:$G424,"="&amp;$G424)&gt;5,"",$F424),"")</f>
        <v/>
      </c>
      <c r="O424" s="15" t="str">
        <f>IF($G424=O$4&amp;"-"&amp;O$5,IF(COUNTIF($G$6:$G424,"="&amp;$G424)&gt;5,"",$F424),"")</f>
        <v/>
      </c>
      <c r="P424" s="14" t="str">
        <f>IF($G424=P$4&amp;"-"&amp;P$5,IF(COUNTIF($G$6:$G424,"="&amp;$G424)&gt;5,"",$F424),"")</f>
        <v/>
      </c>
      <c r="Q424" s="15" t="str">
        <f>IF($G424=Q$4&amp;"-"&amp;Q$5,IF(COUNTIF($G$6:$G424,"="&amp;$G424)&gt;5,"",$F424),"")</f>
        <v/>
      </c>
      <c r="R424" s="14" t="str">
        <f>IF($G424=R$4&amp;"-"&amp;R$5,IF(COUNTIF($G$6:$G424,"="&amp;$G424)&gt;5,"",$F424),"")</f>
        <v/>
      </c>
      <c r="S424" s="15" t="str">
        <f>IF($G424=S$4&amp;"-"&amp;S$5,IF(COUNTIF($G$6:$G424,"="&amp;$G424)&gt;5,"",$F424),"")</f>
        <v/>
      </c>
      <c r="T424" s="14" t="str">
        <f>IF($G424=T$4&amp;"-"&amp;T$5,IF(COUNTIF($G$6:$G424,"="&amp;$G424)&gt;5,"",$F424),"")</f>
        <v/>
      </c>
      <c r="U424" s="15" t="str">
        <f>IF($G424=U$4&amp;"-"&amp;U$5,IF(COUNTIF($G$6:$G424,"="&amp;$G424)&gt;5,"",$F424),"")</f>
        <v/>
      </c>
      <c r="V424" s="14" t="str">
        <f>IF($G424=V$4&amp;"-"&amp;V$5,IF(COUNTIF($G$6:$G424,"="&amp;$G424)&gt;5,"",$F424),"")</f>
        <v/>
      </c>
      <c r="W424" s="15" t="str">
        <f>IF($G424=W$4&amp;"-"&amp;W$5,IF(COUNTIF($G$6:$G424,"="&amp;$G424)&gt;5,"",$F424),"")</f>
        <v/>
      </c>
    </row>
    <row r="425" spans="1:23" x14ac:dyDescent="0.2">
      <c r="H425" s="14" t="str">
        <f>IF($G425=H$4&amp;"-"&amp;H$5,IF(COUNTIF($G$6:$G425,"="&amp;$G425)&gt;5,"",$F425),"")</f>
        <v/>
      </c>
      <c r="I425" s="15" t="str">
        <f>IF($G425=I$4&amp;"-"&amp;I$5,IF(COUNTIF($G$6:$G425,"="&amp;$G425)&gt;5,"",$F425),"")</f>
        <v/>
      </c>
      <c r="J425" s="14" t="str">
        <f>IF($G425=J$4&amp;"-"&amp;J$5,IF(COUNTIF($G$6:$G425,"="&amp;$G425)&gt;5,"",$F425),"")</f>
        <v/>
      </c>
      <c r="K425" s="15" t="str">
        <f>IF($G425=K$4&amp;"-"&amp;K$5,IF(COUNTIF($G$6:$G425,"="&amp;$G425)&gt;5,"",$F425),"")</f>
        <v/>
      </c>
      <c r="L425" s="14" t="str">
        <f>IF($G425=L$4&amp;"-"&amp;L$5,IF(COUNTIF($G$6:$G425,"="&amp;$G425)&gt;5,"",$F425),"")</f>
        <v/>
      </c>
      <c r="M425" s="15" t="str">
        <f>IF($G425=M$4&amp;"-"&amp;M$5,IF(COUNTIF($G$6:$G425,"="&amp;$G425)&gt;5,"",$F425),"")</f>
        <v/>
      </c>
      <c r="N425" s="14" t="str">
        <f>IF($G425=N$4&amp;"-"&amp;N$5,IF(COUNTIF($G$6:$G425,"="&amp;$G425)&gt;5,"",$F425),"")</f>
        <v/>
      </c>
      <c r="O425" s="15" t="str">
        <f>IF($G425=O$4&amp;"-"&amp;O$5,IF(COUNTIF($G$6:$G425,"="&amp;$G425)&gt;5,"",$F425),"")</f>
        <v/>
      </c>
      <c r="P425" s="14" t="str">
        <f>IF($G425=P$4&amp;"-"&amp;P$5,IF(COUNTIF($G$6:$G425,"="&amp;$G425)&gt;5,"",$F425),"")</f>
        <v/>
      </c>
      <c r="Q425" s="15" t="str">
        <f>IF($G425=Q$4&amp;"-"&amp;Q$5,IF(COUNTIF($G$6:$G425,"="&amp;$G425)&gt;5,"",$F425),"")</f>
        <v/>
      </c>
      <c r="R425" s="14" t="str">
        <f>IF($G425=R$4&amp;"-"&amp;R$5,IF(COUNTIF($G$6:$G425,"="&amp;$G425)&gt;5,"",$F425),"")</f>
        <v/>
      </c>
      <c r="S425" s="15" t="str">
        <f>IF($G425=S$4&amp;"-"&amp;S$5,IF(COUNTIF($G$6:$G425,"="&amp;$G425)&gt;5,"",$F425),"")</f>
        <v/>
      </c>
      <c r="T425" s="14" t="str">
        <f>IF($G425=T$4&amp;"-"&amp;T$5,IF(COUNTIF($G$6:$G425,"="&amp;$G425)&gt;5,"",$F425),"")</f>
        <v/>
      </c>
      <c r="U425" s="15" t="str">
        <f>IF($G425=U$4&amp;"-"&amp;U$5,IF(COUNTIF($G$6:$G425,"="&amp;$G425)&gt;5,"",$F425),"")</f>
        <v/>
      </c>
      <c r="V425" s="14" t="str">
        <f>IF($G425=V$4&amp;"-"&amp;V$5,IF(COUNTIF($G$6:$G425,"="&amp;$G425)&gt;5,"",$F425),"")</f>
        <v/>
      </c>
      <c r="W425" s="15" t="str">
        <f>IF($G425=W$4&amp;"-"&amp;W$5,IF(COUNTIF($G$6:$G425,"="&amp;$G425)&gt;5,"",$F425),"")</f>
        <v/>
      </c>
    </row>
    <row r="426" spans="1:23" x14ac:dyDescent="0.2">
      <c r="H426" s="14" t="str">
        <f>IF($G426=H$4&amp;"-"&amp;H$5,IF(COUNTIF($G$6:$G426,"="&amp;$G426)&gt;5,"",$F426),"")</f>
        <v/>
      </c>
      <c r="I426" s="15" t="str">
        <f>IF($G426=I$4&amp;"-"&amp;I$5,IF(COUNTIF($G$6:$G426,"="&amp;$G426)&gt;5,"",$F426),"")</f>
        <v/>
      </c>
      <c r="J426" s="14" t="str">
        <f>IF($G426=J$4&amp;"-"&amp;J$5,IF(COUNTIF($G$6:$G426,"="&amp;$G426)&gt;5,"",$F426),"")</f>
        <v/>
      </c>
      <c r="K426" s="15" t="str">
        <f>IF($G426=K$4&amp;"-"&amp;K$5,IF(COUNTIF($G$6:$G426,"="&amp;$G426)&gt;5,"",$F426),"")</f>
        <v/>
      </c>
      <c r="L426" s="14" t="str">
        <f>IF($G426=L$4&amp;"-"&amp;L$5,IF(COUNTIF($G$6:$G426,"="&amp;$G426)&gt;5,"",$F426),"")</f>
        <v/>
      </c>
      <c r="M426" s="15" t="str">
        <f>IF($G426=M$4&amp;"-"&amp;M$5,IF(COUNTIF($G$6:$G426,"="&amp;$G426)&gt;5,"",$F426),"")</f>
        <v/>
      </c>
      <c r="N426" s="14" t="str">
        <f>IF($G426=N$4&amp;"-"&amp;N$5,IF(COUNTIF($G$6:$G426,"="&amp;$G426)&gt;5,"",$F426),"")</f>
        <v/>
      </c>
      <c r="O426" s="15" t="str">
        <f>IF($G426=O$4&amp;"-"&amp;O$5,IF(COUNTIF($G$6:$G426,"="&amp;$G426)&gt;5,"",$F426),"")</f>
        <v/>
      </c>
      <c r="P426" s="14" t="str">
        <f>IF($G426=P$4&amp;"-"&amp;P$5,IF(COUNTIF($G$6:$G426,"="&amp;$G426)&gt;5,"",$F426),"")</f>
        <v/>
      </c>
      <c r="Q426" s="15" t="str">
        <f>IF($G426=Q$4&amp;"-"&amp;Q$5,IF(COUNTIF($G$6:$G426,"="&amp;$G426)&gt;5,"",$F426),"")</f>
        <v/>
      </c>
      <c r="R426" s="14" t="str">
        <f>IF($G426=R$4&amp;"-"&amp;R$5,IF(COUNTIF($G$6:$G426,"="&amp;$G426)&gt;5,"",$F426),"")</f>
        <v/>
      </c>
      <c r="S426" s="15" t="str">
        <f>IF($G426=S$4&amp;"-"&amp;S$5,IF(COUNTIF($G$6:$G426,"="&amp;$G426)&gt;5,"",$F426),"")</f>
        <v/>
      </c>
      <c r="T426" s="14" t="str">
        <f>IF($G426=T$4&amp;"-"&amp;T$5,IF(COUNTIF($G$6:$G426,"="&amp;$G426)&gt;5,"",$F426),"")</f>
        <v/>
      </c>
      <c r="U426" s="15" t="str">
        <f>IF($G426=U$4&amp;"-"&amp;U$5,IF(COUNTIF($G$6:$G426,"="&amp;$G426)&gt;5,"",$F426),"")</f>
        <v/>
      </c>
      <c r="V426" s="14" t="str">
        <f>IF($G426=V$4&amp;"-"&amp;V$5,IF(COUNTIF($G$6:$G426,"="&amp;$G426)&gt;5,"",$F426),"")</f>
        <v/>
      </c>
      <c r="W426" s="15" t="str">
        <f>IF($G426=W$4&amp;"-"&amp;W$5,IF(COUNTIF($G$6:$G426,"="&amp;$G426)&gt;5,"",$F426),"")</f>
        <v/>
      </c>
    </row>
    <row r="427" spans="1:23" x14ac:dyDescent="0.2">
      <c r="H427" s="14" t="str">
        <f>IF($G427=H$4&amp;"-"&amp;H$5,IF(COUNTIF($G$6:$G427,"="&amp;$G427)&gt;5,"",$F427),"")</f>
        <v/>
      </c>
      <c r="I427" s="15" t="str">
        <f>IF($G427=I$4&amp;"-"&amp;I$5,IF(COUNTIF($G$6:$G427,"="&amp;$G427)&gt;5,"",$F427),"")</f>
        <v/>
      </c>
      <c r="J427" s="14" t="str">
        <f>IF($G427=J$4&amp;"-"&amp;J$5,IF(COUNTIF($G$6:$G427,"="&amp;$G427)&gt;5,"",$F427),"")</f>
        <v/>
      </c>
      <c r="K427" s="15" t="str">
        <f>IF($G427=K$4&amp;"-"&amp;K$5,IF(COUNTIF($G$6:$G427,"="&amp;$G427)&gt;5,"",$F427),"")</f>
        <v/>
      </c>
      <c r="L427" s="14" t="str">
        <f>IF($G427=L$4&amp;"-"&amp;L$5,IF(COUNTIF($G$6:$G427,"="&amp;$G427)&gt;5,"",$F427),"")</f>
        <v/>
      </c>
      <c r="M427" s="15" t="str">
        <f>IF($G427=M$4&amp;"-"&amp;M$5,IF(COUNTIF($G$6:$G427,"="&amp;$G427)&gt;5,"",$F427),"")</f>
        <v/>
      </c>
      <c r="N427" s="14" t="str">
        <f>IF($G427=N$4&amp;"-"&amp;N$5,IF(COUNTIF($G$6:$G427,"="&amp;$G427)&gt;5,"",$F427),"")</f>
        <v/>
      </c>
      <c r="O427" s="15" t="str">
        <f>IF($G427=O$4&amp;"-"&amp;O$5,IF(COUNTIF($G$6:$G427,"="&amp;$G427)&gt;5,"",$F427),"")</f>
        <v/>
      </c>
      <c r="P427" s="14" t="str">
        <f>IF($G427=P$4&amp;"-"&amp;P$5,IF(COUNTIF($G$6:$G427,"="&amp;$G427)&gt;5,"",$F427),"")</f>
        <v/>
      </c>
      <c r="Q427" s="15" t="str">
        <f>IF($G427=Q$4&amp;"-"&amp;Q$5,IF(COUNTIF($G$6:$G427,"="&amp;$G427)&gt;5,"",$F427),"")</f>
        <v/>
      </c>
      <c r="R427" s="14" t="str">
        <f>IF($G427=R$4&amp;"-"&amp;R$5,IF(COUNTIF($G$6:$G427,"="&amp;$G427)&gt;5,"",$F427),"")</f>
        <v/>
      </c>
      <c r="S427" s="15" t="str">
        <f>IF($G427=S$4&amp;"-"&amp;S$5,IF(COUNTIF($G$6:$G427,"="&amp;$G427)&gt;5,"",$F427),"")</f>
        <v/>
      </c>
      <c r="T427" s="14" t="str">
        <f>IF($G427=T$4&amp;"-"&amp;T$5,IF(COUNTIF($G$6:$G427,"="&amp;$G427)&gt;5,"",$F427),"")</f>
        <v/>
      </c>
      <c r="U427" s="15" t="str">
        <f>IF($G427=U$4&amp;"-"&amp;U$5,IF(COUNTIF($G$6:$G427,"="&amp;$G427)&gt;5,"",$F427),"")</f>
        <v/>
      </c>
      <c r="V427" s="14" t="str">
        <f>IF($G427=V$4&amp;"-"&amp;V$5,IF(COUNTIF($G$6:$G427,"="&amp;$G427)&gt;5,"",$F427),"")</f>
        <v/>
      </c>
      <c r="W427" s="15" t="str">
        <f>IF($G427=W$4&amp;"-"&amp;W$5,IF(COUNTIF($G$6:$G427,"="&amp;$G427)&gt;5,"",$F427),"")</f>
        <v/>
      </c>
    </row>
    <row r="428" spans="1:23" x14ac:dyDescent="0.2">
      <c r="H428" s="14" t="str">
        <f>IF($G428=H$4&amp;"-"&amp;H$5,IF(COUNTIF($G$6:$G428,"="&amp;$G428)&gt;5,"",$F428),"")</f>
        <v/>
      </c>
      <c r="I428" s="15" t="str">
        <f>IF($G428=I$4&amp;"-"&amp;I$5,IF(COUNTIF($G$6:$G428,"="&amp;$G428)&gt;5,"",$F428),"")</f>
        <v/>
      </c>
      <c r="J428" s="14" t="str">
        <f>IF($G428=J$4&amp;"-"&amp;J$5,IF(COUNTIF($G$6:$G428,"="&amp;$G428)&gt;5,"",$F428),"")</f>
        <v/>
      </c>
      <c r="K428" s="15" t="str">
        <f>IF($G428=K$4&amp;"-"&amp;K$5,IF(COUNTIF($G$6:$G428,"="&amp;$G428)&gt;5,"",$F428),"")</f>
        <v/>
      </c>
      <c r="L428" s="14" t="str">
        <f>IF($G428=L$4&amp;"-"&amp;L$5,IF(COUNTIF($G$6:$G428,"="&amp;$G428)&gt;5,"",$F428),"")</f>
        <v/>
      </c>
      <c r="M428" s="15" t="str">
        <f>IF($G428=M$4&amp;"-"&amp;M$5,IF(COUNTIF($G$6:$G428,"="&amp;$G428)&gt;5,"",$F428),"")</f>
        <v/>
      </c>
      <c r="N428" s="14" t="str">
        <f>IF($G428=N$4&amp;"-"&amp;N$5,IF(COUNTIF($G$6:$G428,"="&amp;$G428)&gt;5,"",$F428),"")</f>
        <v/>
      </c>
      <c r="O428" s="15" t="str">
        <f>IF($G428=O$4&amp;"-"&amp;O$5,IF(COUNTIF($G$6:$G428,"="&amp;$G428)&gt;5,"",$F428),"")</f>
        <v/>
      </c>
      <c r="P428" s="14" t="str">
        <f>IF($G428=P$4&amp;"-"&amp;P$5,IF(COUNTIF($G$6:$G428,"="&amp;$G428)&gt;5,"",$F428),"")</f>
        <v/>
      </c>
      <c r="Q428" s="15" t="str">
        <f>IF($G428=Q$4&amp;"-"&amp;Q$5,IF(COUNTIF($G$6:$G428,"="&amp;$G428)&gt;5,"",$F428),"")</f>
        <v/>
      </c>
      <c r="R428" s="14" t="str">
        <f>IF($G428=R$4&amp;"-"&amp;R$5,IF(COUNTIF($G$6:$G428,"="&amp;$G428)&gt;5,"",$F428),"")</f>
        <v/>
      </c>
      <c r="S428" s="15" t="str">
        <f>IF($G428=S$4&amp;"-"&amp;S$5,IF(COUNTIF($G$6:$G428,"="&amp;$G428)&gt;5,"",$F428),"")</f>
        <v/>
      </c>
      <c r="T428" s="14" t="str">
        <f>IF($G428=T$4&amp;"-"&amp;T$5,IF(COUNTIF($G$6:$G428,"="&amp;$G428)&gt;5,"",$F428),"")</f>
        <v/>
      </c>
      <c r="U428" s="15" t="str">
        <f>IF($G428=U$4&amp;"-"&amp;U$5,IF(COUNTIF($G$6:$G428,"="&amp;$G428)&gt;5,"",$F428),"")</f>
        <v/>
      </c>
      <c r="V428" s="14" t="str">
        <f>IF($G428=V$4&amp;"-"&amp;V$5,IF(COUNTIF($G$6:$G428,"="&amp;$G428)&gt;5,"",$F428),"")</f>
        <v/>
      </c>
      <c r="W428" s="15" t="str">
        <f>IF($G428=W$4&amp;"-"&amp;W$5,IF(COUNTIF($G$6:$G428,"="&amp;$G428)&gt;5,"",$F428),"")</f>
        <v/>
      </c>
    </row>
    <row r="429" spans="1:23" x14ac:dyDescent="0.2">
      <c r="H429" s="14" t="str">
        <f>IF($G429=H$4&amp;"-"&amp;H$5,IF(COUNTIF($G$6:$G429,"="&amp;$G429)&gt;5,"",$F429),"")</f>
        <v/>
      </c>
      <c r="I429" s="15" t="str">
        <f>IF($G429=I$4&amp;"-"&amp;I$5,IF(COUNTIF($G$6:$G429,"="&amp;$G429)&gt;5,"",$F429),"")</f>
        <v/>
      </c>
      <c r="J429" s="14" t="str">
        <f>IF($G429=J$4&amp;"-"&amp;J$5,IF(COUNTIF($G$6:$G429,"="&amp;$G429)&gt;5,"",$F429),"")</f>
        <v/>
      </c>
      <c r="K429" s="15" t="str">
        <f>IF($G429=K$4&amp;"-"&amp;K$5,IF(COUNTIF($G$6:$G429,"="&amp;$G429)&gt;5,"",$F429),"")</f>
        <v/>
      </c>
      <c r="L429" s="14" t="str">
        <f>IF($G429=L$4&amp;"-"&amp;L$5,IF(COUNTIF($G$6:$G429,"="&amp;$G429)&gt;5,"",$F429),"")</f>
        <v/>
      </c>
      <c r="M429" s="15" t="str">
        <f>IF($G429=M$4&amp;"-"&amp;M$5,IF(COUNTIF($G$6:$G429,"="&amp;$G429)&gt;5,"",$F429),"")</f>
        <v/>
      </c>
      <c r="N429" s="14" t="str">
        <f>IF($G429=N$4&amp;"-"&amp;N$5,IF(COUNTIF($G$6:$G429,"="&amp;$G429)&gt;5,"",$F429),"")</f>
        <v/>
      </c>
      <c r="O429" s="15" t="str">
        <f>IF($G429=O$4&amp;"-"&amp;O$5,IF(COUNTIF($G$6:$G429,"="&amp;$G429)&gt;5,"",$F429),"")</f>
        <v/>
      </c>
      <c r="P429" s="14" t="str">
        <f>IF($G429=P$4&amp;"-"&amp;P$5,IF(COUNTIF($G$6:$G429,"="&amp;$G429)&gt;5,"",$F429),"")</f>
        <v/>
      </c>
      <c r="Q429" s="15" t="str">
        <f>IF($G429=Q$4&amp;"-"&amp;Q$5,IF(COUNTIF($G$6:$G429,"="&amp;$G429)&gt;5,"",$F429),"")</f>
        <v/>
      </c>
      <c r="R429" s="14" t="str">
        <f>IF($G429=R$4&amp;"-"&amp;R$5,IF(COUNTIF($G$6:$G429,"="&amp;$G429)&gt;5,"",$F429),"")</f>
        <v/>
      </c>
      <c r="S429" s="15" t="str">
        <f>IF($G429=S$4&amp;"-"&amp;S$5,IF(COUNTIF($G$6:$G429,"="&amp;$G429)&gt;5,"",$F429),"")</f>
        <v/>
      </c>
      <c r="T429" s="14" t="str">
        <f>IF($G429=T$4&amp;"-"&amp;T$5,IF(COUNTIF($G$6:$G429,"="&amp;$G429)&gt;5,"",$F429),"")</f>
        <v/>
      </c>
      <c r="U429" s="15" t="str">
        <f>IF($G429=U$4&amp;"-"&amp;U$5,IF(COUNTIF($G$6:$G429,"="&amp;$G429)&gt;5,"",$F429),"")</f>
        <v/>
      </c>
      <c r="V429" s="14" t="str">
        <f>IF($G429=V$4&amp;"-"&amp;V$5,IF(COUNTIF($G$6:$G429,"="&amp;$G429)&gt;5,"",$F429),"")</f>
        <v/>
      </c>
      <c r="W429" s="15" t="str">
        <f>IF($G429=W$4&amp;"-"&amp;W$5,IF(COUNTIF($G$6:$G429,"="&amp;$G429)&gt;5,"",$F429),"")</f>
        <v/>
      </c>
    </row>
    <row r="430" spans="1:23" x14ac:dyDescent="0.2">
      <c r="H430" s="14" t="str">
        <f>IF($G430=H$4&amp;"-"&amp;H$5,IF(COUNTIF($G$6:$G430,"="&amp;$G430)&gt;5,"",$F430),"")</f>
        <v/>
      </c>
      <c r="I430" s="15" t="str">
        <f>IF($G430=I$4&amp;"-"&amp;I$5,IF(COUNTIF($G$6:$G430,"="&amp;$G430)&gt;5,"",$F430),"")</f>
        <v/>
      </c>
      <c r="J430" s="14" t="str">
        <f>IF($G430=J$4&amp;"-"&amp;J$5,IF(COUNTIF($G$6:$G430,"="&amp;$G430)&gt;5,"",$F430),"")</f>
        <v/>
      </c>
      <c r="K430" s="15" t="str">
        <f>IF($G430=K$4&amp;"-"&amp;K$5,IF(COUNTIF($G$6:$G430,"="&amp;$G430)&gt;5,"",$F430),"")</f>
        <v/>
      </c>
      <c r="L430" s="14" t="str">
        <f>IF($G430=L$4&amp;"-"&amp;L$5,IF(COUNTIF($G$6:$G430,"="&amp;$G430)&gt;5,"",$F430),"")</f>
        <v/>
      </c>
      <c r="M430" s="15" t="str">
        <f>IF($G430=M$4&amp;"-"&amp;M$5,IF(COUNTIF($G$6:$G430,"="&amp;$G430)&gt;5,"",$F430),"")</f>
        <v/>
      </c>
      <c r="N430" s="14" t="str">
        <f>IF($G430=N$4&amp;"-"&amp;N$5,IF(COUNTIF($G$6:$G430,"="&amp;$G430)&gt;5,"",$F430),"")</f>
        <v/>
      </c>
      <c r="O430" s="15" t="str">
        <f>IF($G430=O$4&amp;"-"&amp;O$5,IF(COUNTIF($G$6:$G430,"="&amp;$G430)&gt;5,"",$F430),"")</f>
        <v/>
      </c>
      <c r="P430" s="14" t="str">
        <f>IF($G430=P$4&amp;"-"&amp;P$5,IF(COUNTIF($G$6:$G430,"="&amp;$G430)&gt;5,"",$F430),"")</f>
        <v/>
      </c>
      <c r="Q430" s="15" t="str">
        <f>IF($G430=Q$4&amp;"-"&amp;Q$5,IF(COUNTIF($G$6:$G430,"="&amp;$G430)&gt;5,"",$F430),"")</f>
        <v/>
      </c>
      <c r="R430" s="14" t="str">
        <f>IF($G430=R$4&amp;"-"&amp;R$5,IF(COUNTIF($G$6:$G430,"="&amp;$G430)&gt;5,"",$F430),"")</f>
        <v/>
      </c>
      <c r="S430" s="15" t="str">
        <f>IF($G430=S$4&amp;"-"&amp;S$5,IF(COUNTIF($G$6:$G430,"="&amp;$G430)&gt;5,"",$F430),"")</f>
        <v/>
      </c>
      <c r="T430" s="14" t="str">
        <f>IF($G430=T$4&amp;"-"&amp;T$5,IF(COUNTIF($G$6:$G430,"="&amp;$G430)&gt;5,"",$F430),"")</f>
        <v/>
      </c>
      <c r="U430" s="15" t="str">
        <f>IF($G430=U$4&amp;"-"&amp;U$5,IF(COUNTIF($G$6:$G430,"="&amp;$G430)&gt;5,"",$F430),"")</f>
        <v/>
      </c>
      <c r="V430" s="14" t="str">
        <f>IF($G430=V$4&amp;"-"&amp;V$5,IF(COUNTIF($G$6:$G430,"="&amp;$G430)&gt;5,"",$F430),"")</f>
        <v/>
      </c>
      <c r="W430" s="15" t="str">
        <f>IF($G430=W$4&amp;"-"&amp;W$5,IF(COUNTIF($G$6:$G430,"="&amp;$G430)&gt;5,"",$F430),"")</f>
        <v/>
      </c>
    </row>
    <row r="431" spans="1:23" x14ac:dyDescent="0.2">
      <c r="H431" s="14" t="str">
        <f>IF($G431=H$4&amp;"-"&amp;H$5,IF(COUNTIF($G$6:$G431,"="&amp;$G431)&gt;5,"",$F431),"")</f>
        <v/>
      </c>
      <c r="I431" s="15" t="str">
        <f>IF($G431=I$4&amp;"-"&amp;I$5,IF(COUNTIF($G$6:$G431,"="&amp;$G431)&gt;5,"",$F431),"")</f>
        <v/>
      </c>
      <c r="J431" s="14" t="str">
        <f>IF($G431=J$4&amp;"-"&amp;J$5,IF(COUNTIF($G$6:$G431,"="&amp;$G431)&gt;5,"",$F431),"")</f>
        <v/>
      </c>
      <c r="K431" s="15" t="str">
        <f>IF($G431=K$4&amp;"-"&amp;K$5,IF(COUNTIF($G$6:$G431,"="&amp;$G431)&gt;5,"",$F431),"")</f>
        <v/>
      </c>
      <c r="L431" s="14" t="str">
        <f>IF($G431=L$4&amp;"-"&amp;L$5,IF(COUNTIF($G$6:$G431,"="&amp;$G431)&gt;5,"",$F431),"")</f>
        <v/>
      </c>
      <c r="M431" s="15" t="str">
        <f>IF($G431=M$4&amp;"-"&amp;M$5,IF(COUNTIF($G$6:$G431,"="&amp;$G431)&gt;5,"",$F431),"")</f>
        <v/>
      </c>
      <c r="N431" s="14" t="str">
        <f>IF($G431=N$4&amp;"-"&amp;N$5,IF(COUNTIF($G$6:$G431,"="&amp;$G431)&gt;5,"",$F431),"")</f>
        <v/>
      </c>
      <c r="O431" s="15" t="str">
        <f>IF($G431=O$4&amp;"-"&amp;O$5,IF(COUNTIF($G$6:$G431,"="&amp;$G431)&gt;5,"",$F431),"")</f>
        <v/>
      </c>
      <c r="P431" s="14" t="str">
        <f>IF($G431=P$4&amp;"-"&amp;P$5,IF(COUNTIF($G$6:$G431,"="&amp;$G431)&gt;5,"",$F431),"")</f>
        <v/>
      </c>
      <c r="Q431" s="15" t="str">
        <f>IF($G431=Q$4&amp;"-"&amp;Q$5,IF(COUNTIF($G$6:$G431,"="&amp;$G431)&gt;5,"",$F431),"")</f>
        <v/>
      </c>
      <c r="R431" s="14" t="str">
        <f>IF($G431=R$4&amp;"-"&amp;R$5,IF(COUNTIF($G$6:$G431,"="&amp;$G431)&gt;5,"",$F431),"")</f>
        <v/>
      </c>
      <c r="S431" s="15" t="str">
        <f>IF($G431=S$4&amp;"-"&amp;S$5,IF(COUNTIF($G$6:$G431,"="&amp;$G431)&gt;5,"",$F431),"")</f>
        <v/>
      </c>
      <c r="T431" s="14" t="str">
        <f>IF($G431=T$4&amp;"-"&amp;T$5,IF(COUNTIF($G$6:$G431,"="&amp;$G431)&gt;5,"",$F431),"")</f>
        <v/>
      </c>
      <c r="U431" s="15" t="str">
        <f>IF($G431=U$4&amp;"-"&amp;U$5,IF(COUNTIF($G$6:$G431,"="&amp;$G431)&gt;5,"",$F431),"")</f>
        <v/>
      </c>
      <c r="V431" s="14" t="str">
        <f>IF($G431=V$4&amp;"-"&amp;V$5,IF(COUNTIF($G$6:$G431,"="&amp;$G431)&gt;5,"",$F431),"")</f>
        <v/>
      </c>
      <c r="W431" s="15" t="str">
        <f>IF($G431=W$4&amp;"-"&amp;W$5,IF(COUNTIF($G$6:$G431,"="&amp;$G431)&gt;5,"",$F431),"")</f>
        <v/>
      </c>
    </row>
    <row r="432" spans="1:23" x14ac:dyDescent="0.2">
      <c r="H432" s="14" t="str">
        <f>IF($G432=H$4&amp;"-"&amp;H$5,IF(COUNTIF($G$6:$G432,"="&amp;$G432)&gt;5,"",$F432),"")</f>
        <v/>
      </c>
      <c r="I432" s="15" t="str">
        <f>IF($G432=I$4&amp;"-"&amp;I$5,IF(COUNTIF($G$6:$G432,"="&amp;$G432)&gt;5,"",$F432),"")</f>
        <v/>
      </c>
      <c r="J432" s="14" t="str">
        <f>IF($G432=J$4&amp;"-"&amp;J$5,IF(COUNTIF($G$6:$G432,"="&amp;$G432)&gt;5,"",$F432),"")</f>
        <v/>
      </c>
      <c r="K432" s="15" t="str">
        <f>IF($G432=K$4&amp;"-"&amp;K$5,IF(COUNTIF($G$6:$G432,"="&amp;$G432)&gt;5,"",$F432),"")</f>
        <v/>
      </c>
      <c r="L432" s="14" t="str">
        <f>IF($G432=L$4&amp;"-"&amp;L$5,IF(COUNTIF($G$6:$G432,"="&amp;$G432)&gt;5,"",$F432),"")</f>
        <v/>
      </c>
      <c r="M432" s="15" t="str">
        <f>IF($G432=M$4&amp;"-"&amp;M$5,IF(COUNTIF($G$6:$G432,"="&amp;$G432)&gt;5,"",$F432),"")</f>
        <v/>
      </c>
      <c r="N432" s="14" t="str">
        <f>IF($G432=N$4&amp;"-"&amp;N$5,IF(COUNTIF($G$6:$G432,"="&amp;$G432)&gt;5,"",$F432),"")</f>
        <v/>
      </c>
      <c r="O432" s="15" t="str">
        <f>IF($G432=O$4&amp;"-"&amp;O$5,IF(COUNTIF($G$6:$G432,"="&amp;$G432)&gt;5,"",$F432),"")</f>
        <v/>
      </c>
      <c r="P432" s="14" t="str">
        <f>IF($G432=P$4&amp;"-"&amp;P$5,IF(COUNTIF($G$6:$G432,"="&amp;$G432)&gt;5,"",$F432),"")</f>
        <v/>
      </c>
      <c r="Q432" s="15" t="str">
        <f>IF($G432=Q$4&amp;"-"&amp;Q$5,IF(COUNTIF($G$6:$G432,"="&amp;$G432)&gt;5,"",$F432),"")</f>
        <v/>
      </c>
      <c r="R432" s="14" t="str">
        <f>IF($G432=R$4&amp;"-"&amp;R$5,IF(COUNTIF($G$6:$G432,"="&amp;$G432)&gt;5,"",$F432),"")</f>
        <v/>
      </c>
      <c r="S432" s="15" t="str">
        <f>IF($G432=S$4&amp;"-"&amp;S$5,IF(COUNTIF($G$6:$G432,"="&amp;$G432)&gt;5,"",$F432),"")</f>
        <v/>
      </c>
      <c r="T432" s="14" t="str">
        <f>IF($G432=T$4&amp;"-"&amp;T$5,IF(COUNTIF($G$6:$G432,"="&amp;$G432)&gt;5,"",$F432),"")</f>
        <v/>
      </c>
      <c r="U432" s="15" t="str">
        <f>IF($G432=U$4&amp;"-"&amp;U$5,IF(COUNTIF($G$6:$G432,"="&amp;$G432)&gt;5,"",$F432),"")</f>
        <v/>
      </c>
      <c r="V432" s="14" t="str">
        <f>IF($G432=V$4&amp;"-"&amp;V$5,IF(COUNTIF($G$6:$G432,"="&amp;$G432)&gt;5,"",$F432),"")</f>
        <v/>
      </c>
      <c r="W432" s="15" t="str">
        <f>IF($G432=W$4&amp;"-"&amp;W$5,IF(COUNTIF($G$6:$G432,"="&amp;$G432)&gt;5,"",$F432),"")</f>
        <v/>
      </c>
    </row>
    <row r="433" spans="8:23" x14ac:dyDescent="0.2">
      <c r="H433" s="14" t="str">
        <f>IF($G433=H$4&amp;"-"&amp;H$5,IF(COUNTIF($G$6:$G433,"="&amp;$G433)&gt;5,"",$F433),"")</f>
        <v/>
      </c>
      <c r="I433" s="15" t="str">
        <f>IF($G433=I$4&amp;"-"&amp;I$5,IF(COUNTIF($G$6:$G433,"="&amp;$G433)&gt;5,"",$F433),"")</f>
        <v/>
      </c>
      <c r="J433" s="14" t="str">
        <f>IF($G433=J$4&amp;"-"&amp;J$5,IF(COUNTIF($G$6:$G433,"="&amp;$G433)&gt;5,"",$F433),"")</f>
        <v/>
      </c>
      <c r="K433" s="15" t="str">
        <f>IF($G433=K$4&amp;"-"&amp;K$5,IF(COUNTIF($G$6:$G433,"="&amp;$G433)&gt;5,"",$F433),"")</f>
        <v/>
      </c>
      <c r="L433" s="14" t="str">
        <f>IF($G433=L$4&amp;"-"&amp;L$5,IF(COUNTIF($G$6:$G433,"="&amp;$G433)&gt;5,"",$F433),"")</f>
        <v/>
      </c>
      <c r="M433" s="15" t="str">
        <f>IF($G433=M$4&amp;"-"&amp;M$5,IF(COUNTIF($G$6:$G433,"="&amp;$G433)&gt;5,"",$F433),"")</f>
        <v/>
      </c>
      <c r="N433" s="14" t="str">
        <f>IF($G433=N$4&amp;"-"&amp;N$5,IF(COUNTIF($G$6:$G433,"="&amp;$G433)&gt;5,"",$F433),"")</f>
        <v/>
      </c>
      <c r="O433" s="15" t="str">
        <f>IF($G433=O$4&amp;"-"&amp;O$5,IF(COUNTIF($G$6:$G433,"="&amp;$G433)&gt;5,"",$F433),"")</f>
        <v/>
      </c>
      <c r="P433" s="14" t="str">
        <f>IF($G433=P$4&amp;"-"&amp;P$5,IF(COUNTIF($G$6:$G433,"="&amp;$G433)&gt;5,"",$F433),"")</f>
        <v/>
      </c>
      <c r="Q433" s="15" t="str">
        <f>IF($G433=Q$4&amp;"-"&amp;Q$5,IF(COUNTIF($G$6:$G433,"="&amp;$G433)&gt;5,"",$F433),"")</f>
        <v/>
      </c>
      <c r="R433" s="14" t="str">
        <f>IF($G433=R$4&amp;"-"&amp;R$5,IF(COUNTIF($G$6:$G433,"="&amp;$G433)&gt;5,"",$F433),"")</f>
        <v/>
      </c>
      <c r="S433" s="15" t="str">
        <f>IF($G433=S$4&amp;"-"&amp;S$5,IF(COUNTIF($G$6:$G433,"="&amp;$G433)&gt;5,"",$F433),"")</f>
        <v/>
      </c>
      <c r="T433" s="14" t="str">
        <f>IF($G433=T$4&amp;"-"&amp;T$5,IF(COUNTIF($G$6:$G433,"="&amp;$G433)&gt;5,"",$F433),"")</f>
        <v/>
      </c>
      <c r="U433" s="15" t="str">
        <f>IF($G433=U$4&amp;"-"&amp;U$5,IF(COUNTIF($G$6:$G433,"="&amp;$G433)&gt;5,"",$F433),"")</f>
        <v/>
      </c>
      <c r="V433" s="14" t="str">
        <f>IF($G433=V$4&amp;"-"&amp;V$5,IF(COUNTIF($G$6:$G433,"="&amp;$G433)&gt;5,"",$F433),"")</f>
        <v/>
      </c>
      <c r="W433" s="15" t="str">
        <f>IF($G433=W$4&amp;"-"&amp;W$5,IF(COUNTIF($G$6:$G433,"="&amp;$G433)&gt;5,"",$F433),"")</f>
        <v/>
      </c>
    </row>
    <row r="434" spans="8:23" x14ac:dyDescent="0.2">
      <c r="H434" s="14" t="str">
        <f>IF($G434=H$4&amp;"-"&amp;H$5,IF(COUNTIF($G$6:$G434,"="&amp;$G434)&gt;5,"",$F434),"")</f>
        <v/>
      </c>
      <c r="I434" s="15" t="str">
        <f>IF($G434=I$4&amp;"-"&amp;I$5,IF(COUNTIF($G$6:$G434,"="&amp;$G434)&gt;5,"",$F434),"")</f>
        <v/>
      </c>
      <c r="J434" s="14" t="str">
        <f>IF($G434=J$4&amp;"-"&amp;J$5,IF(COUNTIF($G$6:$G434,"="&amp;$G434)&gt;5,"",$F434),"")</f>
        <v/>
      </c>
      <c r="K434" s="15" t="str">
        <f>IF($G434=K$4&amp;"-"&amp;K$5,IF(COUNTIF($G$6:$G434,"="&amp;$G434)&gt;5,"",$F434),"")</f>
        <v/>
      </c>
      <c r="L434" s="14" t="str">
        <f>IF($G434=L$4&amp;"-"&amp;L$5,IF(COUNTIF($G$6:$G434,"="&amp;$G434)&gt;5,"",$F434),"")</f>
        <v/>
      </c>
      <c r="M434" s="15" t="str">
        <f>IF($G434=M$4&amp;"-"&amp;M$5,IF(COUNTIF($G$6:$G434,"="&amp;$G434)&gt;5,"",$F434),"")</f>
        <v/>
      </c>
      <c r="N434" s="14" t="str">
        <f>IF($G434=N$4&amp;"-"&amp;N$5,IF(COUNTIF($G$6:$G434,"="&amp;$G434)&gt;5,"",$F434),"")</f>
        <v/>
      </c>
      <c r="O434" s="15" t="str">
        <f>IF($G434=O$4&amp;"-"&amp;O$5,IF(COUNTIF($G$6:$G434,"="&amp;$G434)&gt;5,"",$F434),"")</f>
        <v/>
      </c>
      <c r="P434" s="14" t="str">
        <f>IF($G434=P$4&amp;"-"&amp;P$5,IF(COUNTIF($G$6:$G434,"="&amp;$G434)&gt;5,"",$F434),"")</f>
        <v/>
      </c>
      <c r="Q434" s="15" t="str">
        <f>IF($G434=Q$4&amp;"-"&amp;Q$5,IF(COUNTIF($G$6:$G434,"="&amp;$G434)&gt;5,"",$F434),"")</f>
        <v/>
      </c>
      <c r="R434" s="14" t="str">
        <f>IF($G434=R$4&amp;"-"&amp;R$5,IF(COUNTIF($G$6:$G434,"="&amp;$G434)&gt;5,"",$F434),"")</f>
        <v/>
      </c>
      <c r="S434" s="15" t="str">
        <f>IF($G434=S$4&amp;"-"&amp;S$5,IF(COUNTIF($G$6:$G434,"="&amp;$G434)&gt;5,"",$F434),"")</f>
        <v/>
      </c>
      <c r="T434" s="14" t="str">
        <f>IF($G434=T$4&amp;"-"&amp;T$5,IF(COUNTIF($G$6:$G434,"="&amp;$G434)&gt;5,"",$F434),"")</f>
        <v/>
      </c>
      <c r="U434" s="15" t="str">
        <f>IF($G434=U$4&amp;"-"&amp;U$5,IF(COUNTIF($G$6:$G434,"="&amp;$G434)&gt;5,"",$F434),"")</f>
        <v/>
      </c>
      <c r="V434" s="14" t="str">
        <f>IF($G434=V$4&amp;"-"&amp;V$5,IF(COUNTIF($G$6:$G434,"="&amp;$G434)&gt;5,"",$F434),"")</f>
        <v/>
      </c>
      <c r="W434" s="15" t="str">
        <f>IF($G434=W$4&amp;"-"&amp;W$5,IF(COUNTIF($G$6:$G434,"="&amp;$G434)&gt;5,"",$F434),"")</f>
        <v/>
      </c>
    </row>
    <row r="435" spans="8:23" x14ac:dyDescent="0.2">
      <c r="H435" s="14" t="str">
        <f>IF($G435=H$4&amp;"-"&amp;H$5,IF(COUNTIF($G$6:$G435,"="&amp;$G435)&gt;5,"",$F435),"")</f>
        <v/>
      </c>
      <c r="I435" s="15" t="str">
        <f>IF($G435=I$4&amp;"-"&amp;I$5,IF(COUNTIF($G$6:$G435,"="&amp;$G435)&gt;5,"",$F435),"")</f>
        <v/>
      </c>
      <c r="J435" s="14" t="str">
        <f>IF($G435=J$4&amp;"-"&amp;J$5,IF(COUNTIF($G$6:$G435,"="&amp;$G435)&gt;5,"",$F435),"")</f>
        <v/>
      </c>
      <c r="K435" s="15" t="str">
        <f>IF($G435=K$4&amp;"-"&amp;K$5,IF(COUNTIF($G$6:$G435,"="&amp;$G435)&gt;5,"",$F435),"")</f>
        <v/>
      </c>
      <c r="L435" s="14" t="str">
        <f>IF($G435=L$4&amp;"-"&amp;L$5,IF(COUNTIF($G$6:$G435,"="&amp;$G435)&gt;5,"",$F435),"")</f>
        <v/>
      </c>
      <c r="M435" s="15" t="str">
        <f>IF($G435=M$4&amp;"-"&amp;M$5,IF(COUNTIF($G$6:$G435,"="&amp;$G435)&gt;5,"",$F435),"")</f>
        <v/>
      </c>
      <c r="N435" s="14" t="str">
        <f>IF($G435=N$4&amp;"-"&amp;N$5,IF(COUNTIF($G$6:$G435,"="&amp;$G435)&gt;5,"",$F435),"")</f>
        <v/>
      </c>
      <c r="O435" s="15" t="str">
        <f>IF($G435=O$4&amp;"-"&amp;O$5,IF(COUNTIF($G$6:$G435,"="&amp;$G435)&gt;5,"",$F435),"")</f>
        <v/>
      </c>
      <c r="P435" s="14" t="str">
        <f>IF($G435=P$4&amp;"-"&amp;P$5,IF(COUNTIF($G$6:$G435,"="&amp;$G435)&gt;5,"",$F435),"")</f>
        <v/>
      </c>
      <c r="Q435" s="15" t="str">
        <f>IF($G435=Q$4&amp;"-"&amp;Q$5,IF(COUNTIF($G$6:$G435,"="&amp;$G435)&gt;5,"",$F435),"")</f>
        <v/>
      </c>
      <c r="R435" s="14" t="str">
        <f>IF($G435=R$4&amp;"-"&amp;R$5,IF(COUNTIF($G$6:$G435,"="&amp;$G435)&gt;5,"",$F435),"")</f>
        <v/>
      </c>
      <c r="S435" s="15" t="str">
        <f>IF($G435=S$4&amp;"-"&amp;S$5,IF(COUNTIF($G$6:$G435,"="&amp;$G435)&gt;5,"",$F435),"")</f>
        <v/>
      </c>
      <c r="T435" s="14" t="str">
        <f>IF($G435=T$4&amp;"-"&amp;T$5,IF(COUNTIF($G$6:$G435,"="&amp;$G435)&gt;5,"",$F435),"")</f>
        <v/>
      </c>
      <c r="U435" s="15" t="str">
        <f>IF($G435=U$4&amp;"-"&amp;U$5,IF(COUNTIF($G$6:$G435,"="&amp;$G435)&gt;5,"",$F435),"")</f>
        <v/>
      </c>
      <c r="V435" s="14" t="str">
        <f>IF($G435=V$4&amp;"-"&amp;V$5,IF(COUNTIF($G$6:$G435,"="&amp;$G435)&gt;5,"",$F435),"")</f>
        <v/>
      </c>
      <c r="W435" s="15" t="str">
        <f>IF($G435=W$4&amp;"-"&amp;W$5,IF(COUNTIF($G$6:$G435,"="&amp;$G435)&gt;5,"",$F435),"")</f>
        <v/>
      </c>
    </row>
    <row r="436" spans="8:23" x14ac:dyDescent="0.2">
      <c r="H436" s="14" t="str">
        <f>IF($G436=H$4&amp;"-"&amp;H$5,IF(COUNTIF($G$6:$G436,"="&amp;$G436)&gt;5,"",$F436),"")</f>
        <v/>
      </c>
      <c r="I436" s="15" t="str">
        <f>IF($G436=I$4&amp;"-"&amp;I$5,IF(COUNTIF($G$6:$G436,"="&amp;$G436)&gt;5,"",$F436),"")</f>
        <v/>
      </c>
      <c r="J436" s="14" t="str">
        <f>IF($G436=J$4&amp;"-"&amp;J$5,IF(COUNTIF($G$6:$G436,"="&amp;$G436)&gt;5,"",$F436),"")</f>
        <v/>
      </c>
      <c r="K436" s="15" t="str">
        <f>IF($G436=K$4&amp;"-"&amp;K$5,IF(COUNTIF($G$6:$G436,"="&amp;$G436)&gt;5,"",$F436),"")</f>
        <v/>
      </c>
      <c r="L436" s="14" t="str">
        <f>IF($G436=L$4&amp;"-"&amp;L$5,IF(COUNTIF($G$6:$G436,"="&amp;$G436)&gt;5,"",$F436),"")</f>
        <v/>
      </c>
      <c r="M436" s="15" t="str">
        <f>IF($G436=M$4&amp;"-"&amp;M$5,IF(COUNTIF($G$6:$G436,"="&amp;$G436)&gt;5,"",$F436),"")</f>
        <v/>
      </c>
      <c r="N436" s="14" t="str">
        <f>IF($G436=N$4&amp;"-"&amp;N$5,IF(COUNTIF($G$6:$G436,"="&amp;$G436)&gt;5,"",$F436),"")</f>
        <v/>
      </c>
      <c r="O436" s="15" t="str">
        <f>IF($G436=O$4&amp;"-"&amp;O$5,IF(COUNTIF($G$6:$G436,"="&amp;$G436)&gt;5,"",$F436),"")</f>
        <v/>
      </c>
      <c r="P436" s="14" t="str">
        <f>IF($G436=P$4&amp;"-"&amp;P$5,IF(COUNTIF($G$6:$G436,"="&amp;$G436)&gt;5,"",$F436),"")</f>
        <v/>
      </c>
      <c r="Q436" s="15" t="str">
        <f>IF($G436=Q$4&amp;"-"&amp;Q$5,IF(COUNTIF($G$6:$G436,"="&amp;$G436)&gt;5,"",$F436),"")</f>
        <v/>
      </c>
      <c r="R436" s="14" t="str">
        <f>IF($G436=R$4&amp;"-"&amp;R$5,IF(COUNTIF($G$6:$G436,"="&amp;$G436)&gt;5,"",$F436),"")</f>
        <v/>
      </c>
      <c r="S436" s="15" t="str">
        <f>IF($G436=S$4&amp;"-"&amp;S$5,IF(COUNTIF($G$6:$G436,"="&amp;$G436)&gt;5,"",$F436),"")</f>
        <v/>
      </c>
      <c r="T436" s="14" t="str">
        <f>IF($G436=T$4&amp;"-"&amp;T$5,IF(COUNTIF($G$6:$G436,"="&amp;$G436)&gt;5,"",$F436),"")</f>
        <v/>
      </c>
      <c r="U436" s="15" t="str">
        <f>IF($G436=U$4&amp;"-"&amp;U$5,IF(COUNTIF($G$6:$G436,"="&amp;$G436)&gt;5,"",$F436),"")</f>
        <v/>
      </c>
      <c r="V436" s="14" t="str">
        <f>IF($G436=V$4&amp;"-"&amp;V$5,IF(COUNTIF($G$6:$G436,"="&amp;$G436)&gt;5,"",$F436),"")</f>
        <v/>
      </c>
      <c r="W436" s="15" t="str">
        <f>IF($G436=W$4&amp;"-"&amp;W$5,IF(COUNTIF($G$6:$G436,"="&amp;$G436)&gt;5,"",$F436),"")</f>
        <v/>
      </c>
    </row>
    <row r="437" spans="8:23" x14ac:dyDescent="0.2">
      <c r="H437" s="14" t="str">
        <f>IF($G437=H$4&amp;"-"&amp;H$5,IF(COUNTIF($G$6:$G437,"="&amp;$G437)&gt;5,"",$F437),"")</f>
        <v/>
      </c>
      <c r="I437" s="15" t="str">
        <f>IF($G437=I$4&amp;"-"&amp;I$5,IF(COUNTIF($G$6:$G437,"="&amp;$G437)&gt;5,"",$F437),"")</f>
        <v/>
      </c>
      <c r="J437" s="14" t="str">
        <f>IF($G437=J$4&amp;"-"&amp;J$5,IF(COUNTIF($G$6:$G437,"="&amp;$G437)&gt;5,"",$F437),"")</f>
        <v/>
      </c>
      <c r="K437" s="15" t="str">
        <f>IF($G437=K$4&amp;"-"&amp;K$5,IF(COUNTIF($G$6:$G437,"="&amp;$G437)&gt;5,"",$F437),"")</f>
        <v/>
      </c>
      <c r="L437" s="14" t="str">
        <f>IF($G437=L$4&amp;"-"&amp;L$5,IF(COUNTIF($G$6:$G437,"="&amp;$G437)&gt;5,"",$F437),"")</f>
        <v/>
      </c>
      <c r="M437" s="15" t="str">
        <f>IF($G437=M$4&amp;"-"&amp;M$5,IF(COUNTIF($G$6:$G437,"="&amp;$G437)&gt;5,"",$F437),"")</f>
        <v/>
      </c>
      <c r="N437" s="14" t="str">
        <f>IF($G437=N$4&amp;"-"&amp;N$5,IF(COUNTIF($G$6:$G437,"="&amp;$G437)&gt;5,"",$F437),"")</f>
        <v/>
      </c>
      <c r="O437" s="15" t="str">
        <f>IF($G437=O$4&amp;"-"&amp;O$5,IF(COUNTIF($G$6:$G437,"="&amp;$G437)&gt;5,"",$F437),"")</f>
        <v/>
      </c>
      <c r="P437" s="14" t="str">
        <f>IF($G437=P$4&amp;"-"&amp;P$5,IF(COUNTIF($G$6:$G437,"="&amp;$G437)&gt;5,"",$F437),"")</f>
        <v/>
      </c>
      <c r="Q437" s="15" t="str">
        <f>IF($G437=Q$4&amp;"-"&amp;Q$5,IF(COUNTIF($G$6:$G437,"="&amp;$G437)&gt;5,"",$F437),"")</f>
        <v/>
      </c>
      <c r="R437" s="14" t="str">
        <f>IF($G437=R$4&amp;"-"&amp;R$5,IF(COUNTIF($G$6:$G437,"="&amp;$G437)&gt;5,"",$F437),"")</f>
        <v/>
      </c>
      <c r="S437" s="15" t="str">
        <f>IF($G437=S$4&amp;"-"&amp;S$5,IF(COUNTIF($G$6:$G437,"="&amp;$G437)&gt;5,"",$F437),"")</f>
        <v/>
      </c>
      <c r="T437" s="14" t="str">
        <f>IF($G437=T$4&amp;"-"&amp;T$5,IF(COUNTIF($G$6:$G437,"="&amp;$G437)&gt;5,"",$F437),"")</f>
        <v/>
      </c>
      <c r="U437" s="15" t="str">
        <f>IF($G437=U$4&amp;"-"&amp;U$5,IF(COUNTIF($G$6:$G437,"="&amp;$G437)&gt;5,"",$F437),"")</f>
        <v/>
      </c>
      <c r="V437" s="14" t="str">
        <f>IF($G437=V$4&amp;"-"&amp;V$5,IF(COUNTIF($G$6:$G437,"="&amp;$G437)&gt;5,"",$F437),"")</f>
        <v/>
      </c>
      <c r="W437" s="15" t="str">
        <f>IF($G437=W$4&amp;"-"&amp;W$5,IF(COUNTIF($G$6:$G437,"="&amp;$G437)&gt;5,"",$F437),"")</f>
        <v/>
      </c>
    </row>
    <row r="438" spans="8:23" x14ac:dyDescent="0.2">
      <c r="H438" s="14" t="str">
        <f>IF($G438=H$4&amp;"-"&amp;H$5,IF(COUNTIF($G$6:$G438,"="&amp;$G438)&gt;5,"",$F438),"")</f>
        <v/>
      </c>
      <c r="I438" s="15" t="str">
        <f>IF($G438=I$4&amp;"-"&amp;I$5,IF(COUNTIF($G$6:$G438,"="&amp;$G438)&gt;5,"",$F438),"")</f>
        <v/>
      </c>
      <c r="J438" s="14" t="str">
        <f>IF($G438=J$4&amp;"-"&amp;J$5,IF(COUNTIF($G$6:$G438,"="&amp;$G438)&gt;5,"",$F438),"")</f>
        <v/>
      </c>
      <c r="K438" s="15" t="str">
        <f>IF($G438=K$4&amp;"-"&amp;K$5,IF(COUNTIF($G$6:$G438,"="&amp;$G438)&gt;5,"",$F438),"")</f>
        <v/>
      </c>
      <c r="L438" s="14" t="str">
        <f>IF($G438=L$4&amp;"-"&amp;L$5,IF(COUNTIF($G$6:$G438,"="&amp;$G438)&gt;5,"",$F438),"")</f>
        <v/>
      </c>
      <c r="M438" s="15" t="str">
        <f>IF($G438=M$4&amp;"-"&amp;M$5,IF(COUNTIF($G$6:$G438,"="&amp;$G438)&gt;5,"",$F438),"")</f>
        <v/>
      </c>
      <c r="N438" s="14" t="str">
        <f>IF($G438=N$4&amp;"-"&amp;N$5,IF(COUNTIF($G$6:$G438,"="&amp;$G438)&gt;5,"",$F438),"")</f>
        <v/>
      </c>
      <c r="O438" s="15" t="str">
        <f>IF($G438=O$4&amp;"-"&amp;O$5,IF(COUNTIF($G$6:$G438,"="&amp;$G438)&gt;5,"",$F438),"")</f>
        <v/>
      </c>
      <c r="P438" s="14" t="str">
        <f>IF($G438=P$4&amp;"-"&amp;P$5,IF(COUNTIF($G$6:$G438,"="&amp;$G438)&gt;5,"",$F438),"")</f>
        <v/>
      </c>
      <c r="Q438" s="15" t="str">
        <f>IF($G438=Q$4&amp;"-"&amp;Q$5,IF(COUNTIF($G$6:$G438,"="&amp;$G438)&gt;5,"",$F438),"")</f>
        <v/>
      </c>
      <c r="R438" s="14" t="str">
        <f>IF($G438=R$4&amp;"-"&amp;R$5,IF(COUNTIF($G$6:$G438,"="&amp;$G438)&gt;5,"",$F438),"")</f>
        <v/>
      </c>
      <c r="S438" s="15" t="str">
        <f>IF($G438=S$4&amp;"-"&amp;S$5,IF(COUNTIF($G$6:$G438,"="&amp;$G438)&gt;5,"",$F438),"")</f>
        <v/>
      </c>
      <c r="T438" s="14" t="str">
        <f>IF($G438=T$4&amp;"-"&amp;T$5,IF(COUNTIF($G$6:$G438,"="&amp;$G438)&gt;5,"",$F438),"")</f>
        <v/>
      </c>
      <c r="U438" s="15" t="str">
        <f>IF($G438=U$4&amp;"-"&amp;U$5,IF(COUNTIF($G$6:$G438,"="&amp;$G438)&gt;5,"",$F438),"")</f>
        <v/>
      </c>
      <c r="V438" s="14" t="str">
        <f>IF($G438=V$4&amp;"-"&amp;V$5,IF(COUNTIF($G$6:$G438,"="&amp;$G438)&gt;5,"",$F438),"")</f>
        <v/>
      </c>
      <c r="W438" s="15" t="str">
        <f>IF($G438=W$4&amp;"-"&amp;W$5,IF(COUNTIF($G$6:$G438,"="&amp;$G438)&gt;5,"",$F438),"")</f>
        <v/>
      </c>
    </row>
    <row r="439" spans="8:23" x14ac:dyDescent="0.2">
      <c r="H439" s="14" t="str">
        <f>IF($G439=H$4&amp;"-"&amp;H$5,IF(COUNTIF($G$6:$G439,"="&amp;$G439)&gt;5,"",$F439),"")</f>
        <v/>
      </c>
      <c r="I439" s="15" t="str">
        <f>IF($G439=I$4&amp;"-"&amp;I$5,IF(COUNTIF($G$6:$G439,"="&amp;$G439)&gt;5,"",$F439),"")</f>
        <v/>
      </c>
      <c r="J439" s="14" t="str">
        <f>IF($G439=J$4&amp;"-"&amp;J$5,IF(COUNTIF($G$6:$G439,"="&amp;$G439)&gt;5,"",$F439),"")</f>
        <v/>
      </c>
      <c r="K439" s="15" t="str">
        <f>IF($G439=K$4&amp;"-"&amp;K$5,IF(COUNTIF($G$6:$G439,"="&amp;$G439)&gt;5,"",$F439),"")</f>
        <v/>
      </c>
      <c r="L439" s="14" t="str">
        <f>IF($G439=L$4&amp;"-"&amp;L$5,IF(COUNTIF($G$6:$G439,"="&amp;$G439)&gt;5,"",$F439),"")</f>
        <v/>
      </c>
      <c r="M439" s="15" t="str">
        <f>IF($G439=M$4&amp;"-"&amp;M$5,IF(COUNTIF($G$6:$G439,"="&amp;$G439)&gt;5,"",$F439),"")</f>
        <v/>
      </c>
      <c r="N439" s="14" t="str">
        <f>IF($G439=N$4&amp;"-"&amp;N$5,IF(COUNTIF($G$6:$G439,"="&amp;$G439)&gt;5,"",$F439),"")</f>
        <v/>
      </c>
      <c r="O439" s="15" t="str">
        <f>IF($G439=O$4&amp;"-"&amp;O$5,IF(COUNTIF($G$6:$G439,"="&amp;$G439)&gt;5,"",$F439),"")</f>
        <v/>
      </c>
      <c r="P439" s="14" t="str">
        <f>IF($G439=P$4&amp;"-"&amp;P$5,IF(COUNTIF($G$6:$G439,"="&amp;$G439)&gt;5,"",$F439),"")</f>
        <v/>
      </c>
      <c r="Q439" s="15" t="str">
        <f>IF($G439=Q$4&amp;"-"&amp;Q$5,IF(COUNTIF($G$6:$G439,"="&amp;$G439)&gt;5,"",$F439),"")</f>
        <v/>
      </c>
      <c r="R439" s="14" t="str">
        <f>IF($G439=R$4&amp;"-"&amp;R$5,IF(COUNTIF($G$6:$G439,"="&amp;$G439)&gt;5,"",$F439),"")</f>
        <v/>
      </c>
      <c r="S439" s="15" t="str">
        <f>IF($G439=S$4&amp;"-"&amp;S$5,IF(COUNTIF($G$6:$G439,"="&amp;$G439)&gt;5,"",$F439),"")</f>
        <v/>
      </c>
      <c r="T439" s="14" t="str">
        <f>IF($G439=T$4&amp;"-"&amp;T$5,IF(COUNTIF($G$6:$G439,"="&amp;$G439)&gt;5,"",$F439),"")</f>
        <v/>
      </c>
      <c r="U439" s="15" t="str">
        <f>IF($G439=U$4&amp;"-"&amp;U$5,IF(COUNTIF($G$6:$G439,"="&amp;$G439)&gt;5,"",$F439),"")</f>
        <v/>
      </c>
      <c r="V439" s="14" t="str">
        <f>IF($G439=V$4&amp;"-"&amp;V$5,IF(COUNTIF($G$6:$G439,"="&amp;$G439)&gt;5,"",$F439),"")</f>
        <v/>
      </c>
      <c r="W439" s="15" t="str">
        <f>IF($G439=W$4&amp;"-"&amp;W$5,IF(COUNTIF($G$6:$G439,"="&amp;$G439)&gt;5,"",$F439),"")</f>
        <v/>
      </c>
    </row>
    <row r="440" spans="8:23" x14ac:dyDescent="0.2">
      <c r="H440" s="14" t="str">
        <f>IF($G440=H$4&amp;"-"&amp;H$5,IF(COUNTIF($G$6:$G440,"="&amp;$G440)&gt;5,"",$F440),"")</f>
        <v/>
      </c>
      <c r="I440" s="15" t="str">
        <f>IF($G440=I$4&amp;"-"&amp;I$5,IF(COUNTIF($G$6:$G440,"="&amp;$G440)&gt;5,"",$F440),"")</f>
        <v/>
      </c>
      <c r="J440" s="14" t="str">
        <f>IF($G440=J$4&amp;"-"&amp;J$5,IF(COUNTIF($G$6:$G440,"="&amp;$G440)&gt;5,"",$F440),"")</f>
        <v/>
      </c>
      <c r="K440" s="15" t="str">
        <f>IF($G440=K$4&amp;"-"&amp;K$5,IF(COUNTIF($G$6:$G440,"="&amp;$G440)&gt;5,"",$F440),"")</f>
        <v/>
      </c>
      <c r="L440" s="14" t="str">
        <f>IF($G440=L$4&amp;"-"&amp;L$5,IF(COUNTIF($G$6:$G440,"="&amp;$G440)&gt;5,"",$F440),"")</f>
        <v/>
      </c>
      <c r="M440" s="15" t="str">
        <f>IF($G440=M$4&amp;"-"&amp;M$5,IF(COUNTIF($G$6:$G440,"="&amp;$G440)&gt;5,"",$F440),"")</f>
        <v/>
      </c>
      <c r="N440" s="14" t="str">
        <f>IF($G440=N$4&amp;"-"&amp;N$5,IF(COUNTIF($G$6:$G440,"="&amp;$G440)&gt;5,"",$F440),"")</f>
        <v/>
      </c>
      <c r="O440" s="15" t="str">
        <f>IF($G440=O$4&amp;"-"&amp;O$5,IF(COUNTIF($G$6:$G440,"="&amp;$G440)&gt;5,"",$F440),"")</f>
        <v/>
      </c>
      <c r="P440" s="14" t="str">
        <f>IF($G440=P$4&amp;"-"&amp;P$5,IF(COUNTIF($G$6:$G440,"="&amp;$G440)&gt;5,"",$F440),"")</f>
        <v/>
      </c>
      <c r="Q440" s="15" t="str">
        <f>IF($G440=Q$4&amp;"-"&amp;Q$5,IF(COUNTIF($G$6:$G440,"="&amp;$G440)&gt;5,"",$F440),"")</f>
        <v/>
      </c>
      <c r="R440" s="14" t="str">
        <f>IF($G440=R$4&amp;"-"&amp;R$5,IF(COUNTIF($G$6:$G440,"="&amp;$G440)&gt;5,"",$F440),"")</f>
        <v/>
      </c>
      <c r="S440" s="15" t="str">
        <f>IF($G440=S$4&amp;"-"&amp;S$5,IF(COUNTIF($G$6:$G440,"="&amp;$G440)&gt;5,"",$F440),"")</f>
        <v/>
      </c>
      <c r="T440" s="14" t="str">
        <f>IF($G440=T$4&amp;"-"&amp;T$5,IF(COUNTIF($G$6:$G440,"="&amp;$G440)&gt;5,"",$F440),"")</f>
        <v/>
      </c>
      <c r="U440" s="15" t="str">
        <f>IF($G440=U$4&amp;"-"&amp;U$5,IF(COUNTIF($G$6:$G440,"="&amp;$G440)&gt;5,"",$F440),"")</f>
        <v/>
      </c>
      <c r="V440" s="14" t="str">
        <f>IF($G440=V$4&amp;"-"&amp;V$5,IF(COUNTIF($G$6:$G440,"="&amp;$G440)&gt;5,"",$F440),"")</f>
        <v/>
      </c>
      <c r="W440" s="15" t="str">
        <f>IF($G440=W$4&amp;"-"&amp;W$5,IF(COUNTIF($G$6:$G440,"="&amp;$G440)&gt;5,"",$F440),"")</f>
        <v/>
      </c>
    </row>
    <row r="441" spans="8:23" x14ac:dyDescent="0.2">
      <c r="H441" s="14" t="str">
        <f>IF($G441=H$4&amp;"-"&amp;H$5,IF(COUNTIF($G$6:$G441,"="&amp;$G441)&gt;5,"",$F441),"")</f>
        <v/>
      </c>
      <c r="I441" s="15" t="str">
        <f>IF($G441=I$4&amp;"-"&amp;I$5,IF(COUNTIF($G$6:$G441,"="&amp;$G441)&gt;5,"",$F441),"")</f>
        <v/>
      </c>
      <c r="J441" s="14" t="str">
        <f>IF($G441=J$4&amp;"-"&amp;J$5,IF(COUNTIF($G$6:$G441,"="&amp;$G441)&gt;5,"",$F441),"")</f>
        <v/>
      </c>
      <c r="K441" s="15" t="str">
        <f>IF($G441=K$4&amp;"-"&amp;K$5,IF(COUNTIF($G$6:$G441,"="&amp;$G441)&gt;5,"",$F441),"")</f>
        <v/>
      </c>
      <c r="L441" s="14" t="str">
        <f>IF($G441=L$4&amp;"-"&amp;L$5,IF(COUNTIF($G$6:$G441,"="&amp;$G441)&gt;5,"",$F441),"")</f>
        <v/>
      </c>
      <c r="M441" s="15" t="str">
        <f>IF($G441=M$4&amp;"-"&amp;M$5,IF(COUNTIF($G$6:$G441,"="&amp;$G441)&gt;5,"",$F441),"")</f>
        <v/>
      </c>
      <c r="N441" s="14" t="str">
        <f>IF($G441=N$4&amp;"-"&amp;N$5,IF(COUNTIF($G$6:$G441,"="&amp;$G441)&gt;5,"",$F441),"")</f>
        <v/>
      </c>
      <c r="O441" s="15" t="str">
        <f>IF($G441=O$4&amp;"-"&amp;O$5,IF(COUNTIF($G$6:$G441,"="&amp;$G441)&gt;5,"",$F441),"")</f>
        <v/>
      </c>
      <c r="P441" s="14" t="str">
        <f>IF($G441=P$4&amp;"-"&amp;P$5,IF(COUNTIF($G$6:$G441,"="&amp;$G441)&gt;5,"",$F441),"")</f>
        <v/>
      </c>
      <c r="Q441" s="15" t="str">
        <f>IF($G441=Q$4&amp;"-"&amp;Q$5,IF(COUNTIF($G$6:$G441,"="&amp;$G441)&gt;5,"",$F441),"")</f>
        <v/>
      </c>
      <c r="R441" s="14" t="str">
        <f>IF($G441=R$4&amp;"-"&amp;R$5,IF(COUNTIF($G$6:$G441,"="&amp;$G441)&gt;5,"",$F441),"")</f>
        <v/>
      </c>
      <c r="S441" s="15" t="str">
        <f>IF($G441=S$4&amp;"-"&amp;S$5,IF(COUNTIF($G$6:$G441,"="&amp;$G441)&gt;5,"",$F441),"")</f>
        <v/>
      </c>
      <c r="T441" s="14" t="str">
        <f>IF($G441=T$4&amp;"-"&amp;T$5,IF(COUNTIF($G$6:$G441,"="&amp;$G441)&gt;5,"",$F441),"")</f>
        <v/>
      </c>
      <c r="U441" s="15" t="str">
        <f>IF($G441=U$4&amp;"-"&amp;U$5,IF(COUNTIF($G$6:$G441,"="&amp;$G441)&gt;5,"",$F441),"")</f>
        <v/>
      </c>
      <c r="V441" s="14" t="str">
        <f>IF($G441=V$4&amp;"-"&amp;V$5,IF(COUNTIF($G$6:$G441,"="&amp;$G441)&gt;5,"",$F441),"")</f>
        <v/>
      </c>
      <c r="W441" s="15" t="str">
        <f>IF($G441=W$4&amp;"-"&amp;W$5,IF(COUNTIF($G$6:$G441,"="&amp;$G441)&gt;5,"",$F441),"")</f>
        <v/>
      </c>
    </row>
    <row r="442" spans="8:23" x14ac:dyDescent="0.2">
      <c r="H442" s="14" t="str">
        <f>IF($G442=H$4&amp;"-"&amp;H$5,IF(COUNTIF($G$6:$G442,"="&amp;$G442)&gt;5,"",$F442),"")</f>
        <v/>
      </c>
      <c r="I442" s="15" t="str">
        <f>IF($G442=I$4&amp;"-"&amp;I$5,IF(COUNTIF($G$6:$G442,"="&amp;$G442)&gt;5,"",$F442),"")</f>
        <v/>
      </c>
      <c r="J442" s="14" t="str">
        <f>IF($G442=J$4&amp;"-"&amp;J$5,IF(COUNTIF($G$6:$G442,"="&amp;$G442)&gt;5,"",$F442),"")</f>
        <v/>
      </c>
      <c r="K442" s="15" t="str">
        <f>IF($G442=K$4&amp;"-"&amp;K$5,IF(COUNTIF($G$6:$G442,"="&amp;$G442)&gt;5,"",$F442),"")</f>
        <v/>
      </c>
      <c r="L442" s="14" t="str">
        <f>IF($G442=L$4&amp;"-"&amp;L$5,IF(COUNTIF($G$6:$G442,"="&amp;$G442)&gt;5,"",$F442),"")</f>
        <v/>
      </c>
      <c r="M442" s="15" t="str">
        <f>IF($G442=M$4&amp;"-"&amp;M$5,IF(COUNTIF($G$6:$G442,"="&amp;$G442)&gt;5,"",$F442),"")</f>
        <v/>
      </c>
      <c r="N442" s="14" t="str">
        <f>IF($G442=N$4&amp;"-"&amp;N$5,IF(COUNTIF($G$6:$G442,"="&amp;$G442)&gt;5,"",$F442),"")</f>
        <v/>
      </c>
      <c r="O442" s="15" t="str">
        <f>IF($G442=O$4&amp;"-"&amp;O$5,IF(COUNTIF($G$6:$G442,"="&amp;$G442)&gt;5,"",$F442),"")</f>
        <v/>
      </c>
      <c r="P442" s="14" t="str">
        <f>IF($G442=P$4&amp;"-"&amp;P$5,IF(COUNTIF($G$6:$G442,"="&amp;$G442)&gt;5,"",$F442),"")</f>
        <v/>
      </c>
      <c r="Q442" s="15" t="str">
        <f>IF($G442=Q$4&amp;"-"&amp;Q$5,IF(COUNTIF($G$6:$G442,"="&amp;$G442)&gt;5,"",$F442),"")</f>
        <v/>
      </c>
      <c r="R442" s="14" t="str">
        <f>IF($G442=R$4&amp;"-"&amp;R$5,IF(COUNTIF($G$6:$G442,"="&amp;$G442)&gt;5,"",$F442),"")</f>
        <v/>
      </c>
      <c r="S442" s="15" t="str">
        <f>IF($G442=S$4&amp;"-"&amp;S$5,IF(COUNTIF($G$6:$G442,"="&amp;$G442)&gt;5,"",$F442),"")</f>
        <v/>
      </c>
      <c r="T442" s="14" t="str">
        <f>IF($G442=T$4&amp;"-"&amp;T$5,IF(COUNTIF($G$6:$G442,"="&amp;$G442)&gt;5,"",$F442),"")</f>
        <v/>
      </c>
      <c r="U442" s="15" t="str">
        <f>IF($G442=U$4&amp;"-"&amp;U$5,IF(COUNTIF($G$6:$G442,"="&amp;$G442)&gt;5,"",$F442),"")</f>
        <v/>
      </c>
      <c r="V442" s="14" t="str">
        <f>IF($G442=V$4&amp;"-"&amp;V$5,IF(COUNTIF($G$6:$G442,"="&amp;$G442)&gt;5,"",$F442),"")</f>
        <v/>
      </c>
      <c r="W442" s="15" t="str">
        <f>IF($G442=W$4&amp;"-"&amp;W$5,IF(COUNTIF($G$6:$G442,"="&amp;$G442)&gt;5,"",$F442),"")</f>
        <v/>
      </c>
    </row>
    <row r="443" spans="8:23" x14ac:dyDescent="0.2">
      <c r="H443" s="14" t="str">
        <f>IF($G443=H$4&amp;"-"&amp;H$5,IF(COUNTIF($G$6:$G443,"="&amp;$G443)&gt;5,"",$F443),"")</f>
        <v/>
      </c>
      <c r="I443" s="15" t="str">
        <f>IF($G443=I$4&amp;"-"&amp;I$5,IF(COUNTIF($G$6:$G443,"="&amp;$G443)&gt;5,"",$F443),"")</f>
        <v/>
      </c>
      <c r="J443" s="14" t="str">
        <f>IF($G443=J$4&amp;"-"&amp;J$5,IF(COUNTIF($G$6:$G443,"="&amp;$G443)&gt;5,"",$F443),"")</f>
        <v/>
      </c>
      <c r="K443" s="15" t="str">
        <f>IF($G443=K$4&amp;"-"&amp;K$5,IF(COUNTIF($G$6:$G443,"="&amp;$G443)&gt;5,"",$F443),"")</f>
        <v/>
      </c>
      <c r="L443" s="14" t="str">
        <f>IF($G443=L$4&amp;"-"&amp;L$5,IF(COUNTIF($G$6:$G443,"="&amp;$G443)&gt;5,"",$F443),"")</f>
        <v/>
      </c>
      <c r="M443" s="15" t="str">
        <f>IF($G443=M$4&amp;"-"&amp;M$5,IF(COUNTIF($G$6:$G443,"="&amp;$G443)&gt;5,"",$F443),"")</f>
        <v/>
      </c>
      <c r="N443" s="14" t="str">
        <f>IF($G443=N$4&amp;"-"&amp;N$5,IF(COUNTIF($G$6:$G443,"="&amp;$G443)&gt;5,"",$F443),"")</f>
        <v/>
      </c>
      <c r="O443" s="15" t="str">
        <f>IF($G443=O$4&amp;"-"&amp;O$5,IF(COUNTIF($G$6:$G443,"="&amp;$G443)&gt;5,"",$F443),"")</f>
        <v/>
      </c>
      <c r="P443" s="14" t="str">
        <f>IF($G443=P$4&amp;"-"&amp;P$5,IF(COUNTIF($G$6:$G443,"="&amp;$G443)&gt;5,"",$F443),"")</f>
        <v/>
      </c>
      <c r="Q443" s="15" t="str">
        <f>IF($G443=Q$4&amp;"-"&amp;Q$5,IF(COUNTIF($G$6:$G443,"="&amp;$G443)&gt;5,"",$F443),"")</f>
        <v/>
      </c>
      <c r="R443" s="14" t="str">
        <f>IF($G443=R$4&amp;"-"&amp;R$5,IF(COUNTIF($G$6:$G443,"="&amp;$G443)&gt;5,"",$F443),"")</f>
        <v/>
      </c>
      <c r="S443" s="15" t="str">
        <f>IF($G443=S$4&amp;"-"&amp;S$5,IF(COUNTIF($G$6:$G443,"="&amp;$G443)&gt;5,"",$F443),"")</f>
        <v/>
      </c>
      <c r="T443" s="14" t="str">
        <f>IF($G443=T$4&amp;"-"&amp;T$5,IF(COUNTIF($G$6:$G443,"="&amp;$G443)&gt;5,"",$F443),"")</f>
        <v/>
      </c>
      <c r="U443" s="15" t="str">
        <f>IF($G443=U$4&amp;"-"&amp;U$5,IF(COUNTIF($G$6:$G443,"="&amp;$G443)&gt;5,"",$F443),"")</f>
        <v/>
      </c>
      <c r="V443" s="14" t="str">
        <f>IF($G443=V$4&amp;"-"&amp;V$5,IF(COUNTIF($G$6:$G443,"="&amp;$G443)&gt;5,"",$F443),"")</f>
        <v/>
      </c>
      <c r="W443" s="15" t="str">
        <f>IF($G443=W$4&amp;"-"&amp;W$5,IF(COUNTIF($G$6:$G443,"="&amp;$G443)&gt;5,"",$F443),"")</f>
        <v/>
      </c>
    </row>
    <row r="444" spans="8:23" x14ac:dyDescent="0.2">
      <c r="H444" s="14" t="str">
        <f>IF($G444=H$4&amp;"-"&amp;H$5,IF(COUNTIF($G$6:$G444,"="&amp;$G444)&gt;5,"",$F444),"")</f>
        <v/>
      </c>
      <c r="I444" s="15" t="str">
        <f>IF($G444=I$4&amp;"-"&amp;I$5,IF(COUNTIF($G$6:$G444,"="&amp;$G444)&gt;5,"",$F444),"")</f>
        <v/>
      </c>
      <c r="J444" s="14" t="str">
        <f>IF($G444=J$4&amp;"-"&amp;J$5,IF(COUNTIF($G$6:$G444,"="&amp;$G444)&gt;5,"",$F444),"")</f>
        <v/>
      </c>
      <c r="K444" s="15" t="str">
        <f>IF($G444=K$4&amp;"-"&amp;K$5,IF(COUNTIF($G$6:$G444,"="&amp;$G444)&gt;5,"",$F444),"")</f>
        <v/>
      </c>
      <c r="L444" s="14" t="str">
        <f>IF($G444=L$4&amp;"-"&amp;L$5,IF(COUNTIF($G$6:$G444,"="&amp;$G444)&gt;5,"",$F444),"")</f>
        <v/>
      </c>
      <c r="M444" s="15" t="str">
        <f>IF($G444=M$4&amp;"-"&amp;M$5,IF(COUNTIF($G$6:$G444,"="&amp;$G444)&gt;5,"",$F444),"")</f>
        <v/>
      </c>
      <c r="N444" s="14" t="str">
        <f>IF($G444=N$4&amp;"-"&amp;N$5,IF(COUNTIF($G$6:$G444,"="&amp;$G444)&gt;5,"",$F444),"")</f>
        <v/>
      </c>
      <c r="O444" s="15" t="str">
        <f>IF($G444=O$4&amp;"-"&amp;O$5,IF(COUNTIF($G$6:$G444,"="&amp;$G444)&gt;5,"",$F444),"")</f>
        <v/>
      </c>
      <c r="P444" s="14" t="str">
        <f>IF($G444=P$4&amp;"-"&amp;P$5,IF(COUNTIF($G$6:$G444,"="&amp;$G444)&gt;5,"",$F444),"")</f>
        <v/>
      </c>
      <c r="Q444" s="15" t="str">
        <f>IF($G444=Q$4&amp;"-"&amp;Q$5,IF(COUNTIF($G$6:$G444,"="&amp;$G444)&gt;5,"",$F444),"")</f>
        <v/>
      </c>
      <c r="R444" s="14" t="str">
        <f>IF($G444=R$4&amp;"-"&amp;R$5,IF(COUNTIF($G$6:$G444,"="&amp;$G444)&gt;5,"",$F444),"")</f>
        <v/>
      </c>
      <c r="S444" s="15" t="str">
        <f>IF($G444=S$4&amp;"-"&amp;S$5,IF(COUNTIF($G$6:$G444,"="&amp;$G444)&gt;5,"",$F444),"")</f>
        <v/>
      </c>
      <c r="T444" s="14" t="str">
        <f>IF($G444=T$4&amp;"-"&amp;T$5,IF(COUNTIF($G$6:$G444,"="&amp;$G444)&gt;5,"",$F444),"")</f>
        <v/>
      </c>
      <c r="U444" s="15" t="str">
        <f>IF($G444=U$4&amp;"-"&amp;U$5,IF(COUNTIF($G$6:$G444,"="&amp;$G444)&gt;5,"",$F444),"")</f>
        <v/>
      </c>
      <c r="V444" s="14" t="str">
        <f>IF($G444=V$4&amp;"-"&amp;V$5,IF(COUNTIF($G$6:$G444,"="&amp;$G444)&gt;5,"",$F444),"")</f>
        <v/>
      </c>
      <c r="W444" s="15" t="str">
        <f>IF($G444=W$4&amp;"-"&amp;W$5,IF(COUNTIF($G$6:$G444,"="&amp;$G444)&gt;5,"",$F444),"")</f>
        <v/>
      </c>
    </row>
    <row r="445" spans="8:23" x14ac:dyDescent="0.2">
      <c r="H445" s="14" t="str">
        <f>IF($G445=H$4&amp;"-"&amp;H$5,IF(COUNTIF($G$6:$G445,"="&amp;$G445)&gt;5,"",$F445),"")</f>
        <v/>
      </c>
      <c r="I445" s="15" t="str">
        <f>IF($G445=I$4&amp;"-"&amp;I$5,IF(COUNTIF($G$6:$G445,"="&amp;$G445)&gt;5,"",$F445),"")</f>
        <v/>
      </c>
      <c r="J445" s="14" t="str">
        <f>IF($G445=J$4&amp;"-"&amp;J$5,IF(COUNTIF($G$6:$G445,"="&amp;$G445)&gt;5,"",$F445),"")</f>
        <v/>
      </c>
      <c r="K445" s="15" t="str">
        <f>IF($G445=K$4&amp;"-"&amp;K$5,IF(COUNTIF($G$6:$G445,"="&amp;$G445)&gt;5,"",$F445),"")</f>
        <v/>
      </c>
      <c r="L445" s="14" t="str">
        <f>IF($G445=L$4&amp;"-"&amp;L$5,IF(COUNTIF($G$6:$G445,"="&amp;$G445)&gt;5,"",$F445),"")</f>
        <v/>
      </c>
      <c r="M445" s="15" t="str">
        <f>IF($G445=M$4&amp;"-"&amp;M$5,IF(COUNTIF($G$6:$G445,"="&amp;$G445)&gt;5,"",$F445),"")</f>
        <v/>
      </c>
      <c r="N445" s="14" t="str">
        <f>IF($G445=N$4&amp;"-"&amp;N$5,IF(COUNTIF($G$6:$G445,"="&amp;$G445)&gt;5,"",$F445),"")</f>
        <v/>
      </c>
      <c r="O445" s="15" t="str">
        <f>IF($G445=O$4&amp;"-"&amp;O$5,IF(COUNTIF($G$6:$G445,"="&amp;$G445)&gt;5,"",$F445),"")</f>
        <v/>
      </c>
      <c r="P445" s="14" t="str">
        <f>IF($G445=P$4&amp;"-"&amp;P$5,IF(COUNTIF($G$6:$G445,"="&amp;$G445)&gt;5,"",$F445),"")</f>
        <v/>
      </c>
      <c r="Q445" s="15" t="str">
        <f>IF($G445=Q$4&amp;"-"&amp;Q$5,IF(COUNTIF($G$6:$G445,"="&amp;$G445)&gt;5,"",$F445),"")</f>
        <v/>
      </c>
      <c r="R445" s="14" t="str">
        <f>IF($G445=R$4&amp;"-"&amp;R$5,IF(COUNTIF($G$6:$G445,"="&amp;$G445)&gt;5,"",$F445),"")</f>
        <v/>
      </c>
      <c r="S445" s="15" t="str">
        <f>IF($G445=S$4&amp;"-"&amp;S$5,IF(COUNTIF($G$6:$G445,"="&amp;$G445)&gt;5,"",$F445),"")</f>
        <v/>
      </c>
      <c r="T445" s="14" t="str">
        <f>IF($G445=T$4&amp;"-"&amp;T$5,IF(COUNTIF($G$6:$G445,"="&amp;$G445)&gt;5,"",$F445),"")</f>
        <v/>
      </c>
      <c r="U445" s="15" t="str">
        <f>IF($G445=U$4&amp;"-"&amp;U$5,IF(COUNTIF($G$6:$G445,"="&amp;$G445)&gt;5,"",$F445),"")</f>
        <v/>
      </c>
      <c r="V445" s="14" t="str">
        <f>IF($G445=V$4&amp;"-"&amp;V$5,IF(COUNTIF($G$6:$G445,"="&amp;$G445)&gt;5,"",$F445),"")</f>
        <v/>
      </c>
      <c r="W445" s="15" t="str">
        <f>IF($G445=W$4&amp;"-"&amp;W$5,IF(COUNTIF($G$6:$G445,"="&amp;$G445)&gt;5,"",$F445),"")</f>
        <v/>
      </c>
    </row>
    <row r="446" spans="8:23" x14ac:dyDescent="0.2">
      <c r="H446" s="14" t="str">
        <f>IF($G446=H$4&amp;"-"&amp;H$5,IF(COUNTIF($G$6:$G446,"="&amp;$G446)&gt;5,"",$F446),"")</f>
        <v/>
      </c>
      <c r="I446" s="15" t="str">
        <f>IF($G446=I$4&amp;"-"&amp;I$5,IF(COUNTIF($G$6:$G446,"="&amp;$G446)&gt;5,"",$F446),"")</f>
        <v/>
      </c>
      <c r="J446" s="14" t="str">
        <f>IF($G446=J$4&amp;"-"&amp;J$5,IF(COUNTIF($G$6:$G446,"="&amp;$G446)&gt;5,"",$F446),"")</f>
        <v/>
      </c>
      <c r="K446" s="15" t="str">
        <f>IF($G446=K$4&amp;"-"&amp;K$5,IF(COUNTIF($G$6:$G446,"="&amp;$G446)&gt;5,"",$F446),"")</f>
        <v/>
      </c>
      <c r="L446" s="14" t="str">
        <f>IF($G446=L$4&amp;"-"&amp;L$5,IF(COUNTIF($G$6:$G446,"="&amp;$G446)&gt;5,"",$F446),"")</f>
        <v/>
      </c>
      <c r="M446" s="15" t="str">
        <f>IF($G446=M$4&amp;"-"&amp;M$5,IF(COUNTIF($G$6:$G446,"="&amp;$G446)&gt;5,"",$F446),"")</f>
        <v/>
      </c>
      <c r="N446" s="14" t="str">
        <f>IF($G446=N$4&amp;"-"&amp;N$5,IF(COUNTIF($G$6:$G446,"="&amp;$G446)&gt;5,"",$F446),"")</f>
        <v/>
      </c>
      <c r="O446" s="15" t="str">
        <f>IF($G446=O$4&amp;"-"&amp;O$5,IF(COUNTIF($G$6:$G446,"="&amp;$G446)&gt;5,"",$F446),"")</f>
        <v/>
      </c>
      <c r="P446" s="14" t="str">
        <f>IF($G446=P$4&amp;"-"&amp;P$5,IF(COUNTIF($G$6:$G446,"="&amp;$G446)&gt;5,"",$F446),"")</f>
        <v/>
      </c>
      <c r="Q446" s="15" t="str">
        <f>IF($G446=Q$4&amp;"-"&amp;Q$5,IF(COUNTIF($G$6:$G446,"="&amp;$G446)&gt;5,"",$F446),"")</f>
        <v/>
      </c>
      <c r="R446" s="14" t="str">
        <f>IF($G446=R$4&amp;"-"&amp;R$5,IF(COUNTIF($G$6:$G446,"="&amp;$G446)&gt;5,"",$F446),"")</f>
        <v/>
      </c>
      <c r="S446" s="15" t="str">
        <f>IF($G446=S$4&amp;"-"&amp;S$5,IF(COUNTIF($G$6:$G446,"="&amp;$G446)&gt;5,"",$F446),"")</f>
        <v/>
      </c>
      <c r="T446" s="14" t="str">
        <f>IF($G446=T$4&amp;"-"&amp;T$5,IF(COUNTIF($G$6:$G446,"="&amp;$G446)&gt;5,"",$F446),"")</f>
        <v/>
      </c>
      <c r="U446" s="15" t="str">
        <f>IF($G446=U$4&amp;"-"&amp;U$5,IF(COUNTIF($G$6:$G446,"="&amp;$G446)&gt;5,"",$F446),"")</f>
        <v/>
      </c>
      <c r="V446" s="14" t="str">
        <f>IF($G446=V$4&amp;"-"&amp;V$5,IF(COUNTIF($G$6:$G446,"="&amp;$G446)&gt;5,"",$F446),"")</f>
        <v/>
      </c>
      <c r="W446" s="15" t="str">
        <f>IF($G446=W$4&amp;"-"&amp;W$5,IF(COUNTIF($G$6:$G446,"="&amp;$G446)&gt;5,"",$F446),"")</f>
        <v/>
      </c>
    </row>
    <row r="447" spans="8:23" x14ac:dyDescent="0.2">
      <c r="H447" s="14" t="str">
        <f>IF($G447=H$4&amp;"-"&amp;H$5,IF(COUNTIF($G$6:$G447,"="&amp;$G447)&gt;5,"",$F447),"")</f>
        <v/>
      </c>
      <c r="I447" s="15" t="str">
        <f>IF($G447=I$4&amp;"-"&amp;I$5,IF(COUNTIF($G$6:$G447,"="&amp;$G447)&gt;5,"",$F447),"")</f>
        <v/>
      </c>
      <c r="J447" s="14" t="str">
        <f>IF($G447=J$4&amp;"-"&amp;J$5,IF(COUNTIF($G$6:$G447,"="&amp;$G447)&gt;5,"",$F447),"")</f>
        <v/>
      </c>
      <c r="K447" s="15" t="str">
        <f>IF($G447=K$4&amp;"-"&amp;K$5,IF(COUNTIF($G$6:$G447,"="&amp;$G447)&gt;5,"",$F447),"")</f>
        <v/>
      </c>
      <c r="L447" s="14" t="str">
        <f>IF($G447=L$4&amp;"-"&amp;L$5,IF(COUNTIF($G$6:$G447,"="&amp;$G447)&gt;5,"",$F447),"")</f>
        <v/>
      </c>
      <c r="M447" s="15" t="str">
        <f>IF($G447=M$4&amp;"-"&amp;M$5,IF(COUNTIF($G$6:$G447,"="&amp;$G447)&gt;5,"",$F447),"")</f>
        <v/>
      </c>
      <c r="N447" s="14" t="str">
        <f>IF($G447=N$4&amp;"-"&amp;N$5,IF(COUNTIF($G$6:$G447,"="&amp;$G447)&gt;5,"",$F447),"")</f>
        <v/>
      </c>
      <c r="O447" s="15" t="str">
        <f>IF($G447=O$4&amp;"-"&amp;O$5,IF(COUNTIF($G$6:$G447,"="&amp;$G447)&gt;5,"",$F447),"")</f>
        <v/>
      </c>
      <c r="P447" s="14" t="str">
        <f>IF($G447=P$4&amp;"-"&amp;P$5,IF(COUNTIF($G$6:$G447,"="&amp;$G447)&gt;5,"",$F447),"")</f>
        <v/>
      </c>
      <c r="Q447" s="15" t="str">
        <f>IF($G447=Q$4&amp;"-"&amp;Q$5,IF(COUNTIF($G$6:$G447,"="&amp;$G447)&gt;5,"",$F447),"")</f>
        <v/>
      </c>
      <c r="R447" s="14" t="str">
        <f>IF($G447=R$4&amp;"-"&amp;R$5,IF(COUNTIF($G$6:$G447,"="&amp;$G447)&gt;5,"",$F447),"")</f>
        <v/>
      </c>
      <c r="S447" s="15" t="str">
        <f>IF($G447=S$4&amp;"-"&amp;S$5,IF(COUNTIF($G$6:$G447,"="&amp;$G447)&gt;5,"",$F447),"")</f>
        <v/>
      </c>
      <c r="T447" s="14" t="str">
        <f>IF($G447=T$4&amp;"-"&amp;T$5,IF(COUNTIF($G$6:$G447,"="&amp;$G447)&gt;5,"",$F447),"")</f>
        <v/>
      </c>
      <c r="U447" s="15" t="str">
        <f>IF($G447=U$4&amp;"-"&amp;U$5,IF(COUNTIF($G$6:$G447,"="&amp;$G447)&gt;5,"",$F447),"")</f>
        <v/>
      </c>
      <c r="V447" s="14" t="str">
        <f>IF($G447=V$4&amp;"-"&amp;V$5,IF(COUNTIF($G$6:$G447,"="&amp;$G447)&gt;5,"",$F447),"")</f>
        <v/>
      </c>
      <c r="W447" s="15" t="str">
        <f>IF($G447=W$4&amp;"-"&amp;W$5,IF(COUNTIF($G$6:$G447,"="&amp;$G447)&gt;5,"",$F447),"")</f>
        <v/>
      </c>
    </row>
    <row r="448" spans="8:23" x14ac:dyDescent="0.2">
      <c r="H448" s="14" t="str">
        <f>IF($G448=H$4&amp;"-"&amp;H$5,IF(COUNTIF($G$6:$G448,"="&amp;$G448)&gt;5,"",$F448),"")</f>
        <v/>
      </c>
      <c r="I448" s="15" t="str">
        <f>IF($G448=I$4&amp;"-"&amp;I$5,IF(COUNTIF($G$6:$G448,"="&amp;$G448)&gt;5,"",$F448),"")</f>
        <v/>
      </c>
      <c r="J448" s="14" t="str">
        <f>IF($G448=J$4&amp;"-"&amp;J$5,IF(COUNTIF($G$6:$G448,"="&amp;$G448)&gt;5,"",$F448),"")</f>
        <v/>
      </c>
      <c r="K448" s="15" t="str">
        <f>IF($G448=K$4&amp;"-"&amp;K$5,IF(COUNTIF($G$6:$G448,"="&amp;$G448)&gt;5,"",$F448),"")</f>
        <v/>
      </c>
      <c r="L448" s="14" t="str">
        <f>IF($G448=L$4&amp;"-"&amp;L$5,IF(COUNTIF($G$6:$G448,"="&amp;$G448)&gt;5,"",$F448),"")</f>
        <v/>
      </c>
      <c r="M448" s="15" t="str">
        <f>IF($G448=M$4&amp;"-"&amp;M$5,IF(COUNTIF($G$6:$G448,"="&amp;$G448)&gt;5,"",$F448),"")</f>
        <v/>
      </c>
      <c r="N448" s="14" t="str">
        <f>IF($G448=N$4&amp;"-"&amp;N$5,IF(COUNTIF($G$6:$G448,"="&amp;$G448)&gt;5,"",$F448),"")</f>
        <v/>
      </c>
      <c r="O448" s="15" t="str">
        <f>IF($G448=O$4&amp;"-"&amp;O$5,IF(COUNTIF($G$6:$G448,"="&amp;$G448)&gt;5,"",$F448),"")</f>
        <v/>
      </c>
      <c r="P448" s="14" t="str">
        <f>IF($G448=P$4&amp;"-"&amp;P$5,IF(COUNTIF($G$6:$G448,"="&amp;$G448)&gt;5,"",$F448),"")</f>
        <v/>
      </c>
      <c r="Q448" s="15" t="str">
        <f>IF($G448=Q$4&amp;"-"&amp;Q$5,IF(COUNTIF($G$6:$G448,"="&amp;$G448)&gt;5,"",$F448),"")</f>
        <v/>
      </c>
      <c r="R448" s="14" t="str">
        <f>IF($G448=R$4&amp;"-"&amp;R$5,IF(COUNTIF($G$6:$G448,"="&amp;$G448)&gt;5,"",$F448),"")</f>
        <v/>
      </c>
      <c r="S448" s="15" t="str">
        <f>IF($G448=S$4&amp;"-"&amp;S$5,IF(COUNTIF($G$6:$G448,"="&amp;$G448)&gt;5,"",$F448),"")</f>
        <v/>
      </c>
      <c r="T448" s="14" t="str">
        <f>IF($G448=T$4&amp;"-"&amp;T$5,IF(COUNTIF($G$6:$G448,"="&amp;$G448)&gt;5,"",$F448),"")</f>
        <v/>
      </c>
      <c r="U448" s="15" t="str">
        <f>IF($G448=U$4&amp;"-"&amp;U$5,IF(COUNTIF($G$6:$G448,"="&amp;$G448)&gt;5,"",$F448),"")</f>
        <v/>
      </c>
      <c r="V448" s="14" t="str">
        <f>IF($G448=V$4&amp;"-"&amp;V$5,IF(COUNTIF($G$6:$G448,"="&amp;$G448)&gt;5,"",$F448),"")</f>
        <v/>
      </c>
      <c r="W448" s="15" t="str">
        <f>IF($G448=W$4&amp;"-"&amp;W$5,IF(COUNTIF($G$6:$G448,"="&amp;$G448)&gt;5,"",$F448),"")</f>
        <v/>
      </c>
    </row>
    <row r="449" spans="8:23" x14ac:dyDescent="0.2">
      <c r="H449" s="14" t="str">
        <f>IF($G449=H$4&amp;"-"&amp;H$5,IF(COUNTIF($G$6:$G449,"="&amp;$G449)&gt;5,"",$F449),"")</f>
        <v/>
      </c>
      <c r="I449" s="15" t="str">
        <f>IF($G449=I$4&amp;"-"&amp;I$5,IF(COUNTIF($G$6:$G449,"="&amp;$G449)&gt;5,"",$F449),"")</f>
        <v/>
      </c>
      <c r="J449" s="14" t="str">
        <f>IF($G449=J$4&amp;"-"&amp;J$5,IF(COUNTIF($G$6:$G449,"="&amp;$G449)&gt;5,"",$F449),"")</f>
        <v/>
      </c>
      <c r="K449" s="15" t="str">
        <f>IF($G449=K$4&amp;"-"&amp;K$5,IF(COUNTIF($G$6:$G449,"="&amp;$G449)&gt;5,"",$F449),"")</f>
        <v/>
      </c>
      <c r="L449" s="14" t="str">
        <f>IF($G449=L$4&amp;"-"&amp;L$5,IF(COUNTIF($G$6:$G449,"="&amp;$G449)&gt;5,"",$F449),"")</f>
        <v/>
      </c>
      <c r="M449" s="15" t="str">
        <f>IF($G449=M$4&amp;"-"&amp;M$5,IF(COUNTIF($G$6:$G449,"="&amp;$G449)&gt;5,"",$F449),"")</f>
        <v/>
      </c>
      <c r="N449" s="14" t="str">
        <f>IF($G449=N$4&amp;"-"&amp;N$5,IF(COUNTIF($G$6:$G449,"="&amp;$G449)&gt;5,"",$F449),"")</f>
        <v/>
      </c>
      <c r="O449" s="15" t="str">
        <f>IF($G449=O$4&amp;"-"&amp;O$5,IF(COUNTIF($G$6:$G449,"="&amp;$G449)&gt;5,"",$F449),"")</f>
        <v/>
      </c>
      <c r="P449" s="14" t="str">
        <f>IF($G449=P$4&amp;"-"&amp;P$5,IF(COUNTIF($G$6:$G449,"="&amp;$G449)&gt;5,"",$F449),"")</f>
        <v/>
      </c>
      <c r="Q449" s="15" t="str">
        <f>IF($G449=Q$4&amp;"-"&amp;Q$5,IF(COUNTIF($G$6:$G449,"="&amp;$G449)&gt;5,"",$F449),"")</f>
        <v/>
      </c>
      <c r="R449" s="14" t="str">
        <f>IF($G449=R$4&amp;"-"&amp;R$5,IF(COUNTIF($G$6:$G449,"="&amp;$G449)&gt;5,"",$F449),"")</f>
        <v/>
      </c>
      <c r="S449" s="15" t="str">
        <f>IF($G449=S$4&amp;"-"&amp;S$5,IF(COUNTIF($G$6:$G449,"="&amp;$G449)&gt;5,"",$F449),"")</f>
        <v/>
      </c>
      <c r="T449" s="14" t="str">
        <f>IF($G449=T$4&amp;"-"&amp;T$5,IF(COUNTIF($G$6:$G449,"="&amp;$G449)&gt;5,"",$F449),"")</f>
        <v/>
      </c>
      <c r="U449" s="15" t="str">
        <f>IF($G449=U$4&amp;"-"&amp;U$5,IF(COUNTIF($G$6:$G449,"="&amp;$G449)&gt;5,"",$F449),"")</f>
        <v/>
      </c>
      <c r="V449" s="14" t="str">
        <f>IF($G449=V$4&amp;"-"&amp;V$5,IF(COUNTIF($G$6:$G449,"="&amp;$G449)&gt;5,"",$F449),"")</f>
        <v/>
      </c>
      <c r="W449" s="15" t="str">
        <f>IF($G449=W$4&amp;"-"&amp;W$5,IF(COUNTIF($G$6:$G449,"="&amp;$G449)&gt;5,"",$F449),"")</f>
        <v/>
      </c>
    </row>
    <row r="450" spans="8:23" x14ac:dyDescent="0.2">
      <c r="H450" s="14" t="str">
        <f>IF($G450=H$4&amp;"-"&amp;H$5,IF(COUNTIF($G$6:$G450,"="&amp;$G450)&gt;5,"",$F450),"")</f>
        <v/>
      </c>
      <c r="I450" s="15" t="str">
        <f>IF($G450=I$4&amp;"-"&amp;I$5,IF(COUNTIF($G$6:$G450,"="&amp;$G450)&gt;5,"",$F450),"")</f>
        <v/>
      </c>
      <c r="J450" s="14" t="str">
        <f>IF($G450=J$4&amp;"-"&amp;J$5,IF(COUNTIF($G$6:$G450,"="&amp;$G450)&gt;5,"",$F450),"")</f>
        <v/>
      </c>
      <c r="K450" s="15" t="str">
        <f>IF($G450=K$4&amp;"-"&amp;K$5,IF(COUNTIF($G$6:$G450,"="&amp;$G450)&gt;5,"",$F450),"")</f>
        <v/>
      </c>
      <c r="L450" s="14" t="str">
        <f>IF($G450=L$4&amp;"-"&amp;L$5,IF(COUNTIF($G$6:$G450,"="&amp;$G450)&gt;5,"",$F450),"")</f>
        <v/>
      </c>
      <c r="M450" s="15" t="str">
        <f>IF($G450=M$4&amp;"-"&amp;M$5,IF(COUNTIF($G$6:$G450,"="&amp;$G450)&gt;5,"",$F450),"")</f>
        <v/>
      </c>
      <c r="N450" s="14" t="str">
        <f>IF($G450=N$4&amp;"-"&amp;N$5,IF(COUNTIF($G$6:$G450,"="&amp;$G450)&gt;5,"",$F450),"")</f>
        <v/>
      </c>
      <c r="O450" s="15" t="str">
        <f>IF($G450=O$4&amp;"-"&amp;O$5,IF(COUNTIF($G$6:$G450,"="&amp;$G450)&gt;5,"",$F450),"")</f>
        <v/>
      </c>
      <c r="P450" s="14" t="str">
        <f>IF($G450=P$4&amp;"-"&amp;P$5,IF(COUNTIF($G$6:$G450,"="&amp;$G450)&gt;5,"",$F450),"")</f>
        <v/>
      </c>
      <c r="Q450" s="15" t="str">
        <f>IF($G450=Q$4&amp;"-"&amp;Q$5,IF(COUNTIF($G$6:$G450,"="&amp;$G450)&gt;5,"",$F450),"")</f>
        <v/>
      </c>
      <c r="R450" s="14" t="str">
        <f>IF($G450=R$4&amp;"-"&amp;R$5,IF(COUNTIF($G$6:$G450,"="&amp;$G450)&gt;5,"",$F450),"")</f>
        <v/>
      </c>
      <c r="S450" s="15" t="str">
        <f>IF($G450=S$4&amp;"-"&amp;S$5,IF(COUNTIF($G$6:$G450,"="&amp;$G450)&gt;5,"",$F450),"")</f>
        <v/>
      </c>
      <c r="T450" s="14" t="str">
        <f>IF($G450=T$4&amp;"-"&amp;T$5,IF(COUNTIF($G$6:$G450,"="&amp;$G450)&gt;5,"",$F450),"")</f>
        <v/>
      </c>
      <c r="U450" s="15" t="str">
        <f>IF($G450=U$4&amp;"-"&amp;U$5,IF(COUNTIF($G$6:$G450,"="&amp;$G450)&gt;5,"",$F450),"")</f>
        <v/>
      </c>
      <c r="V450" s="14" t="str">
        <f>IF($G450=V$4&amp;"-"&amp;V$5,IF(COUNTIF($G$6:$G450,"="&amp;$G450)&gt;5,"",$F450),"")</f>
        <v/>
      </c>
      <c r="W450" s="15" t="str">
        <f>IF($G450=W$4&amp;"-"&amp;W$5,IF(COUNTIF($G$6:$G450,"="&amp;$G450)&gt;5,"",$F450),"")</f>
        <v/>
      </c>
    </row>
    <row r="451" spans="8:23" x14ac:dyDescent="0.2">
      <c r="H451" s="14" t="str">
        <f>IF($G451=H$4&amp;"-"&amp;H$5,IF(COUNTIF($G$6:$G451,"="&amp;$G451)&gt;5,"",$F451),"")</f>
        <v/>
      </c>
      <c r="I451" s="15" t="str">
        <f>IF($G451=I$4&amp;"-"&amp;I$5,IF(COUNTIF($G$6:$G451,"="&amp;$G451)&gt;5,"",$F451),"")</f>
        <v/>
      </c>
      <c r="J451" s="14" t="str">
        <f>IF($G451=J$4&amp;"-"&amp;J$5,IF(COUNTIF($G$6:$G451,"="&amp;$G451)&gt;5,"",$F451),"")</f>
        <v/>
      </c>
      <c r="K451" s="15" t="str">
        <f>IF($G451=K$4&amp;"-"&amp;K$5,IF(COUNTIF($G$6:$G451,"="&amp;$G451)&gt;5,"",$F451),"")</f>
        <v/>
      </c>
      <c r="L451" s="14" t="str">
        <f>IF($G451=L$4&amp;"-"&amp;L$5,IF(COUNTIF($G$6:$G451,"="&amp;$G451)&gt;5,"",$F451),"")</f>
        <v/>
      </c>
      <c r="M451" s="15" t="str">
        <f>IF($G451=M$4&amp;"-"&amp;M$5,IF(COUNTIF($G$6:$G451,"="&amp;$G451)&gt;5,"",$F451),"")</f>
        <v/>
      </c>
      <c r="N451" s="14" t="str">
        <f>IF($G451=N$4&amp;"-"&amp;N$5,IF(COUNTIF($G$6:$G451,"="&amp;$G451)&gt;5,"",$F451),"")</f>
        <v/>
      </c>
      <c r="O451" s="15" t="str">
        <f>IF($G451=O$4&amp;"-"&amp;O$5,IF(COUNTIF($G$6:$G451,"="&amp;$G451)&gt;5,"",$F451),"")</f>
        <v/>
      </c>
      <c r="P451" s="14" t="str">
        <f>IF($G451=P$4&amp;"-"&amp;P$5,IF(COUNTIF($G$6:$G451,"="&amp;$G451)&gt;5,"",$F451),"")</f>
        <v/>
      </c>
      <c r="Q451" s="15" t="str">
        <f>IF($G451=Q$4&amp;"-"&amp;Q$5,IF(COUNTIF($G$6:$G451,"="&amp;$G451)&gt;5,"",$F451),"")</f>
        <v/>
      </c>
      <c r="R451" s="14" t="str">
        <f>IF($G451=R$4&amp;"-"&amp;R$5,IF(COUNTIF($G$6:$G451,"="&amp;$G451)&gt;5,"",$F451),"")</f>
        <v/>
      </c>
      <c r="S451" s="15" t="str">
        <f>IF($G451=S$4&amp;"-"&amp;S$5,IF(COUNTIF($G$6:$G451,"="&amp;$G451)&gt;5,"",$F451),"")</f>
        <v/>
      </c>
      <c r="T451" s="14" t="str">
        <f>IF($G451=T$4&amp;"-"&amp;T$5,IF(COUNTIF($G$6:$G451,"="&amp;$G451)&gt;5,"",$F451),"")</f>
        <v/>
      </c>
      <c r="U451" s="15" t="str">
        <f>IF($G451=U$4&amp;"-"&amp;U$5,IF(COUNTIF($G$6:$G451,"="&amp;$G451)&gt;5,"",$F451),"")</f>
        <v/>
      </c>
      <c r="V451" s="14" t="str">
        <f>IF($G451=V$4&amp;"-"&amp;V$5,IF(COUNTIF($G$6:$G451,"="&amp;$G451)&gt;5,"",$F451),"")</f>
        <v/>
      </c>
      <c r="W451" s="15" t="str">
        <f>IF($G451=W$4&amp;"-"&amp;W$5,IF(COUNTIF($G$6:$G451,"="&amp;$G451)&gt;5,"",$F451),"")</f>
        <v/>
      </c>
    </row>
    <row r="452" spans="8:23" x14ac:dyDescent="0.2">
      <c r="H452" s="14" t="str">
        <f>IF($G452=H$4&amp;"-"&amp;H$5,IF(COUNTIF($G$6:$G452,"="&amp;$G452)&gt;5,"",$F452),"")</f>
        <v/>
      </c>
      <c r="I452" s="15" t="str">
        <f>IF($G452=I$4&amp;"-"&amp;I$5,IF(COUNTIF($G$6:$G452,"="&amp;$G452)&gt;5,"",$F452),"")</f>
        <v/>
      </c>
      <c r="J452" s="14" t="str">
        <f>IF($G452=J$4&amp;"-"&amp;J$5,IF(COUNTIF($G$6:$G452,"="&amp;$G452)&gt;5,"",$F452),"")</f>
        <v/>
      </c>
      <c r="K452" s="15" t="str">
        <f>IF($G452=K$4&amp;"-"&amp;K$5,IF(COUNTIF($G$6:$G452,"="&amp;$G452)&gt;5,"",$F452),"")</f>
        <v/>
      </c>
      <c r="L452" s="14" t="str">
        <f>IF($G452=L$4&amp;"-"&amp;L$5,IF(COUNTIF($G$6:$G452,"="&amp;$G452)&gt;5,"",$F452),"")</f>
        <v/>
      </c>
      <c r="M452" s="15" t="str">
        <f>IF($G452=M$4&amp;"-"&amp;M$5,IF(COUNTIF($G$6:$G452,"="&amp;$G452)&gt;5,"",$F452),"")</f>
        <v/>
      </c>
      <c r="N452" s="14" t="str">
        <f>IF($G452=N$4&amp;"-"&amp;N$5,IF(COUNTIF($G$6:$G452,"="&amp;$G452)&gt;5,"",$F452),"")</f>
        <v/>
      </c>
      <c r="O452" s="15" t="str">
        <f>IF($G452=O$4&amp;"-"&amp;O$5,IF(COUNTIF($G$6:$G452,"="&amp;$G452)&gt;5,"",$F452),"")</f>
        <v/>
      </c>
      <c r="P452" s="14" t="str">
        <f>IF($G452=P$4&amp;"-"&amp;P$5,IF(COUNTIF($G$6:$G452,"="&amp;$G452)&gt;5,"",$F452),"")</f>
        <v/>
      </c>
      <c r="Q452" s="15" t="str">
        <f>IF($G452=Q$4&amp;"-"&amp;Q$5,IF(COUNTIF($G$6:$G452,"="&amp;$G452)&gt;5,"",$F452),"")</f>
        <v/>
      </c>
      <c r="R452" s="14" t="str">
        <f>IF($G452=R$4&amp;"-"&amp;R$5,IF(COUNTIF($G$6:$G452,"="&amp;$G452)&gt;5,"",$F452),"")</f>
        <v/>
      </c>
      <c r="S452" s="15" t="str">
        <f>IF($G452=S$4&amp;"-"&amp;S$5,IF(COUNTIF($G$6:$G452,"="&amp;$G452)&gt;5,"",$F452),"")</f>
        <v/>
      </c>
      <c r="T452" s="14" t="str">
        <f>IF($G452=T$4&amp;"-"&amp;T$5,IF(COUNTIF($G$6:$G452,"="&amp;$G452)&gt;5,"",$F452),"")</f>
        <v/>
      </c>
      <c r="U452" s="15" t="str">
        <f>IF($G452=U$4&amp;"-"&amp;U$5,IF(COUNTIF($G$6:$G452,"="&amp;$G452)&gt;5,"",$F452),"")</f>
        <v/>
      </c>
      <c r="V452" s="14" t="str">
        <f>IF($G452=V$4&amp;"-"&amp;V$5,IF(COUNTIF($G$6:$G452,"="&amp;$G452)&gt;5,"",$F452),"")</f>
        <v/>
      </c>
      <c r="W452" s="15" t="str">
        <f>IF($G452=W$4&amp;"-"&amp;W$5,IF(COUNTIF($G$6:$G452,"="&amp;$G452)&gt;5,"",$F452),"")</f>
        <v/>
      </c>
    </row>
    <row r="453" spans="8:23" x14ac:dyDescent="0.2">
      <c r="H453" s="14" t="str">
        <f>IF($G453=H$4&amp;"-"&amp;H$5,IF(COUNTIF($G$6:$G453,"="&amp;$G453)&gt;5,"",$F453),"")</f>
        <v/>
      </c>
      <c r="I453" s="15" t="str">
        <f>IF($G453=I$4&amp;"-"&amp;I$5,IF(COUNTIF($G$6:$G453,"="&amp;$G453)&gt;5,"",$F453),"")</f>
        <v/>
      </c>
      <c r="J453" s="14" t="str">
        <f>IF($G453=J$4&amp;"-"&amp;J$5,IF(COUNTIF($G$6:$G453,"="&amp;$G453)&gt;5,"",$F453),"")</f>
        <v/>
      </c>
      <c r="K453" s="15" t="str">
        <f>IF($G453=K$4&amp;"-"&amp;K$5,IF(COUNTIF($G$6:$G453,"="&amp;$G453)&gt;5,"",$F453),"")</f>
        <v/>
      </c>
      <c r="L453" s="14" t="str">
        <f>IF($G453=L$4&amp;"-"&amp;L$5,IF(COUNTIF($G$6:$G453,"="&amp;$G453)&gt;5,"",$F453),"")</f>
        <v/>
      </c>
      <c r="M453" s="15" t="str">
        <f>IF($G453=M$4&amp;"-"&amp;M$5,IF(COUNTIF($G$6:$G453,"="&amp;$G453)&gt;5,"",$F453),"")</f>
        <v/>
      </c>
      <c r="N453" s="14" t="str">
        <f>IF($G453=N$4&amp;"-"&amp;N$5,IF(COUNTIF($G$6:$G453,"="&amp;$G453)&gt;5,"",$F453),"")</f>
        <v/>
      </c>
      <c r="O453" s="15" t="str">
        <f>IF($G453=O$4&amp;"-"&amp;O$5,IF(COUNTIF($G$6:$G453,"="&amp;$G453)&gt;5,"",$F453),"")</f>
        <v/>
      </c>
      <c r="P453" s="14" t="str">
        <f>IF($G453=P$4&amp;"-"&amp;P$5,IF(COUNTIF($G$6:$G453,"="&amp;$G453)&gt;5,"",$F453),"")</f>
        <v/>
      </c>
      <c r="Q453" s="15" t="str">
        <f>IF($G453=Q$4&amp;"-"&amp;Q$5,IF(COUNTIF($G$6:$G453,"="&amp;$G453)&gt;5,"",$F453),"")</f>
        <v/>
      </c>
      <c r="R453" s="14" t="str">
        <f>IF($G453=R$4&amp;"-"&amp;R$5,IF(COUNTIF($G$6:$G453,"="&amp;$G453)&gt;5,"",$F453),"")</f>
        <v/>
      </c>
      <c r="S453" s="15" t="str">
        <f>IF($G453=S$4&amp;"-"&amp;S$5,IF(COUNTIF($G$6:$G453,"="&amp;$G453)&gt;5,"",$F453),"")</f>
        <v/>
      </c>
      <c r="T453" s="14" t="str">
        <f>IF($G453=T$4&amp;"-"&amp;T$5,IF(COUNTIF($G$6:$G453,"="&amp;$G453)&gt;5,"",$F453),"")</f>
        <v/>
      </c>
      <c r="U453" s="15" t="str">
        <f>IF($G453=U$4&amp;"-"&amp;U$5,IF(COUNTIF($G$6:$G453,"="&amp;$G453)&gt;5,"",$F453),"")</f>
        <v/>
      </c>
      <c r="V453" s="14" t="str">
        <f>IF($G453=V$4&amp;"-"&amp;V$5,IF(COUNTIF($G$6:$G453,"="&amp;$G453)&gt;5,"",$F453),"")</f>
        <v/>
      </c>
      <c r="W453" s="15" t="str">
        <f>IF($G453=W$4&amp;"-"&amp;W$5,IF(COUNTIF($G$6:$G453,"="&amp;$G453)&gt;5,"",$F453),"")</f>
        <v/>
      </c>
    </row>
    <row r="454" spans="8:23" x14ac:dyDescent="0.2">
      <c r="H454" s="14" t="str">
        <f>IF($G454=H$4&amp;"-"&amp;H$5,IF(COUNTIF($G$6:$G454,"="&amp;$G454)&gt;5,"",$F454),"")</f>
        <v/>
      </c>
      <c r="I454" s="15" t="str">
        <f>IF($G454=I$4&amp;"-"&amp;I$5,IF(COUNTIF($G$6:$G454,"="&amp;$G454)&gt;5,"",$F454),"")</f>
        <v/>
      </c>
      <c r="J454" s="14" t="str">
        <f>IF($G454=J$4&amp;"-"&amp;J$5,IF(COUNTIF($G$6:$G454,"="&amp;$G454)&gt;5,"",$F454),"")</f>
        <v/>
      </c>
      <c r="K454" s="15" t="str">
        <f>IF($G454=K$4&amp;"-"&amp;K$5,IF(COUNTIF($G$6:$G454,"="&amp;$G454)&gt;5,"",$F454),"")</f>
        <v/>
      </c>
      <c r="L454" s="14" t="str">
        <f>IF($G454=L$4&amp;"-"&amp;L$5,IF(COUNTIF($G$6:$G454,"="&amp;$G454)&gt;5,"",$F454),"")</f>
        <v/>
      </c>
      <c r="M454" s="15" t="str">
        <f>IF($G454=M$4&amp;"-"&amp;M$5,IF(COUNTIF($G$6:$G454,"="&amp;$G454)&gt;5,"",$F454),"")</f>
        <v/>
      </c>
      <c r="N454" s="14" t="str">
        <f>IF($G454=N$4&amp;"-"&amp;N$5,IF(COUNTIF($G$6:$G454,"="&amp;$G454)&gt;5,"",$F454),"")</f>
        <v/>
      </c>
      <c r="O454" s="15" t="str">
        <f>IF($G454=O$4&amp;"-"&amp;O$5,IF(COUNTIF($G$6:$G454,"="&amp;$G454)&gt;5,"",$F454),"")</f>
        <v/>
      </c>
      <c r="P454" s="14" t="str">
        <f>IF($G454=P$4&amp;"-"&amp;P$5,IF(COUNTIF($G$6:$G454,"="&amp;$G454)&gt;5,"",$F454),"")</f>
        <v/>
      </c>
      <c r="Q454" s="15" t="str">
        <f>IF($G454=Q$4&amp;"-"&amp;Q$5,IF(COUNTIF($G$6:$G454,"="&amp;$G454)&gt;5,"",$F454),"")</f>
        <v/>
      </c>
      <c r="R454" s="14" t="str">
        <f>IF($G454=R$4&amp;"-"&amp;R$5,IF(COUNTIF($G$6:$G454,"="&amp;$G454)&gt;5,"",$F454),"")</f>
        <v/>
      </c>
      <c r="S454" s="15" t="str">
        <f>IF($G454=S$4&amp;"-"&amp;S$5,IF(COUNTIF($G$6:$G454,"="&amp;$G454)&gt;5,"",$F454),"")</f>
        <v/>
      </c>
      <c r="T454" s="14" t="str">
        <f>IF($G454=T$4&amp;"-"&amp;T$5,IF(COUNTIF($G$6:$G454,"="&amp;$G454)&gt;5,"",$F454),"")</f>
        <v/>
      </c>
      <c r="U454" s="15" t="str">
        <f>IF($G454=U$4&amp;"-"&amp;U$5,IF(COUNTIF($G$6:$G454,"="&amp;$G454)&gt;5,"",$F454),"")</f>
        <v/>
      </c>
      <c r="V454" s="14" t="str">
        <f>IF($G454=V$4&amp;"-"&amp;V$5,IF(COUNTIF($G$6:$G454,"="&amp;$G454)&gt;5,"",$F454),"")</f>
        <v/>
      </c>
      <c r="W454" s="15" t="str">
        <f>IF($G454=W$4&amp;"-"&amp;W$5,IF(COUNTIF($G$6:$G454,"="&amp;$G454)&gt;5,"",$F454),"")</f>
        <v/>
      </c>
    </row>
    <row r="455" spans="8:23" x14ac:dyDescent="0.2">
      <c r="H455" s="14" t="str">
        <f>IF($G455=H$4&amp;"-"&amp;H$5,IF(COUNTIF($G$6:$G455,"="&amp;$G455)&gt;5,"",$F455),"")</f>
        <v/>
      </c>
      <c r="I455" s="15" t="str">
        <f>IF($G455=I$4&amp;"-"&amp;I$5,IF(COUNTIF($G$6:$G455,"="&amp;$G455)&gt;5,"",$F455),"")</f>
        <v/>
      </c>
      <c r="J455" s="14" t="str">
        <f>IF($G455=J$4&amp;"-"&amp;J$5,IF(COUNTIF($G$6:$G455,"="&amp;$G455)&gt;5,"",$F455),"")</f>
        <v/>
      </c>
      <c r="K455" s="15" t="str">
        <f>IF($G455=K$4&amp;"-"&amp;K$5,IF(COUNTIF($G$6:$G455,"="&amp;$G455)&gt;5,"",$F455),"")</f>
        <v/>
      </c>
      <c r="L455" s="14" t="str">
        <f>IF($G455=L$4&amp;"-"&amp;L$5,IF(COUNTIF($G$6:$G455,"="&amp;$G455)&gt;5,"",$F455),"")</f>
        <v/>
      </c>
      <c r="M455" s="15" t="str">
        <f>IF($G455=M$4&amp;"-"&amp;M$5,IF(COUNTIF($G$6:$G455,"="&amp;$G455)&gt;5,"",$F455),"")</f>
        <v/>
      </c>
      <c r="N455" s="14" t="str">
        <f>IF($G455=N$4&amp;"-"&amp;N$5,IF(COUNTIF($G$6:$G455,"="&amp;$G455)&gt;5,"",$F455),"")</f>
        <v/>
      </c>
      <c r="O455" s="15" t="str">
        <f>IF($G455=O$4&amp;"-"&amp;O$5,IF(COUNTIF($G$6:$G455,"="&amp;$G455)&gt;5,"",$F455),"")</f>
        <v/>
      </c>
      <c r="P455" s="14" t="str">
        <f>IF($G455=P$4&amp;"-"&amp;P$5,IF(COUNTIF($G$6:$G455,"="&amp;$G455)&gt;5,"",$F455),"")</f>
        <v/>
      </c>
      <c r="Q455" s="15" t="str">
        <f>IF($G455=Q$4&amp;"-"&amp;Q$5,IF(COUNTIF($G$6:$G455,"="&amp;$G455)&gt;5,"",$F455),"")</f>
        <v/>
      </c>
      <c r="R455" s="14" t="str">
        <f>IF($G455=R$4&amp;"-"&amp;R$5,IF(COUNTIF($G$6:$G455,"="&amp;$G455)&gt;5,"",$F455),"")</f>
        <v/>
      </c>
      <c r="S455" s="15" t="str">
        <f>IF($G455=S$4&amp;"-"&amp;S$5,IF(COUNTIF($G$6:$G455,"="&amp;$G455)&gt;5,"",$F455),"")</f>
        <v/>
      </c>
      <c r="T455" s="14" t="str">
        <f>IF($G455=T$4&amp;"-"&amp;T$5,IF(COUNTIF($G$6:$G455,"="&amp;$G455)&gt;5,"",$F455),"")</f>
        <v/>
      </c>
      <c r="U455" s="15" t="str">
        <f>IF($G455=U$4&amp;"-"&amp;U$5,IF(COUNTIF($G$6:$G455,"="&amp;$G455)&gt;5,"",$F455),"")</f>
        <v/>
      </c>
      <c r="V455" s="14" t="str">
        <f>IF($G455=V$4&amp;"-"&amp;V$5,IF(COUNTIF($G$6:$G455,"="&amp;$G455)&gt;5,"",$F455),"")</f>
        <v/>
      </c>
      <c r="W455" s="15" t="str">
        <f>IF($G455=W$4&amp;"-"&amp;W$5,IF(COUNTIF($G$6:$G455,"="&amp;$G455)&gt;5,"",$F455),"")</f>
        <v/>
      </c>
    </row>
    <row r="456" spans="8:23" x14ac:dyDescent="0.2">
      <c r="H456" s="14" t="str">
        <f>IF($G456=H$4&amp;"-"&amp;H$5,IF(COUNTIF($G$6:$G456,"="&amp;$G456)&gt;5,"",$F456),"")</f>
        <v/>
      </c>
      <c r="I456" s="15" t="str">
        <f>IF($G456=I$4&amp;"-"&amp;I$5,IF(COUNTIF($G$6:$G456,"="&amp;$G456)&gt;5,"",$F456),"")</f>
        <v/>
      </c>
      <c r="J456" s="14" t="str">
        <f>IF($G456=J$4&amp;"-"&amp;J$5,IF(COUNTIF($G$6:$G456,"="&amp;$G456)&gt;5,"",$F456),"")</f>
        <v/>
      </c>
      <c r="K456" s="15" t="str">
        <f>IF($G456=K$4&amp;"-"&amp;K$5,IF(COUNTIF($G$6:$G456,"="&amp;$G456)&gt;5,"",$F456),"")</f>
        <v/>
      </c>
      <c r="L456" s="14" t="str">
        <f>IF($G456=L$4&amp;"-"&amp;L$5,IF(COUNTIF($G$6:$G456,"="&amp;$G456)&gt;5,"",$F456),"")</f>
        <v/>
      </c>
      <c r="M456" s="15" t="str">
        <f>IF($G456=M$4&amp;"-"&amp;M$5,IF(COUNTIF($G$6:$G456,"="&amp;$G456)&gt;5,"",$F456),"")</f>
        <v/>
      </c>
      <c r="N456" s="14" t="str">
        <f>IF($G456=N$4&amp;"-"&amp;N$5,IF(COUNTIF($G$6:$G456,"="&amp;$G456)&gt;5,"",$F456),"")</f>
        <v/>
      </c>
      <c r="O456" s="15" t="str">
        <f>IF($G456=O$4&amp;"-"&amp;O$5,IF(COUNTIF($G$6:$G456,"="&amp;$G456)&gt;5,"",$F456),"")</f>
        <v/>
      </c>
      <c r="P456" s="14" t="str">
        <f>IF($G456=P$4&amp;"-"&amp;P$5,IF(COUNTIF($G$6:$G456,"="&amp;$G456)&gt;5,"",$F456),"")</f>
        <v/>
      </c>
      <c r="Q456" s="15" t="str">
        <f>IF($G456=Q$4&amp;"-"&amp;Q$5,IF(COUNTIF($G$6:$G456,"="&amp;$G456)&gt;5,"",$F456),"")</f>
        <v/>
      </c>
      <c r="R456" s="14" t="str">
        <f>IF($G456=R$4&amp;"-"&amp;R$5,IF(COUNTIF($G$6:$G456,"="&amp;$G456)&gt;5,"",$F456),"")</f>
        <v/>
      </c>
      <c r="S456" s="15" t="str">
        <f>IF($G456=S$4&amp;"-"&amp;S$5,IF(COUNTIF($G$6:$G456,"="&amp;$G456)&gt;5,"",$F456),"")</f>
        <v/>
      </c>
      <c r="T456" s="14" t="str">
        <f>IF($G456=T$4&amp;"-"&amp;T$5,IF(COUNTIF($G$6:$G456,"="&amp;$G456)&gt;5,"",$F456),"")</f>
        <v/>
      </c>
      <c r="U456" s="15" t="str">
        <f>IF($G456=U$4&amp;"-"&amp;U$5,IF(COUNTIF($G$6:$G456,"="&amp;$G456)&gt;5,"",$F456),"")</f>
        <v/>
      </c>
      <c r="V456" s="14" t="str">
        <f>IF($G456=V$4&amp;"-"&amp;V$5,IF(COUNTIF($G$6:$G456,"="&amp;$G456)&gt;5,"",$F456),"")</f>
        <v/>
      </c>
      <c r="W456" s="15" t="str">
        <f>IF($G456=W$4&amp;"-"&amp;W$5,IF(COUNTIF($G$6:$G456,"="&amp;$G456)&gt;5,"",$F456),"")</f>
        <v/>
      </c>
    </row>
    <row r="457" spans="8:23" x14ac:dyDescent="0.2">
      <c r="H457" s="14" t="str">
        <f>IF($G457=H$4&amp;"-"&amp;H$5,IF(COUNTIF($G$6:$G457,"="&amp;$G457)&gt;5,"",$F457),"")</f>
        <v/>
      </c>
      <c r="I457" s="15" t="str">
        <f>IF($G457=I$4&amp;"-"&amp;I$5,IF(COUNTIF($G$6:$G457,"="&amp;$G457)&gt;5,"",$F457),"")</f>
        <v/>
      </c>
      <c r="J457" s="14" t="str">
        <f>IF($G457=J$4&amp;"-"&amp;J$5,IF(COUNTIF($G$6:$G457,"="&amp;$G457)&gt;5,"",$F457),"")</f>
        <v/>
      </c>
      <c r="K457" s="15" t="str">
        <f>IF($G457=K$4&amp;"-"&amp;K$5,IF(COUNTIF($G$6:$G457,"="&amp;$G457)&gt;5,"",$F457),"")</f>
        <v/>
      </c>
      <c r="L457" s="14" t="str">
        <f>IF($G457=L$4&amp;"-"&amp;L$5,IF(COUNTIF($G$6:$G457,"="&amp;$G457)&gt;5,"",$F457),"")</f>
        <v/>
      </c>
      <c r="M457" s="15" t="str">
        <f>IF($G457=M$4&amp;"-"&amp;M$5,IF(COUNTIF($G$6:$G457,"="&amp;$G457)&gt;5,"",$F457),"")</f>
        <v/>
      </c>
      <c r="N457" s="14" t="str">
        <f>IF($G457=N$4&amp;"-"&amp;N$5,IF(COUNTIF($G$6:$G457,"="&amp;$G457)&gt;5,"",$F457),"")</f>
        <v/>
      </c>
      <c r="O457" s="15" t="str">
        <f>IF($G457=O$4&amp;"-"&amp;O$5,IF(COUNTIF($G$6:$G457,"="&amp;$G457)&gt;5,"",$F457),"")</f>
        <v/>
      </c>
      <c r="P457" s="14" t="str">
        <f>IF($G457=P$4&amp;"-"&amp;P$5,IF(COUNTIF($G$6:$G457,"="&amp;$G457)&gt;5,"",$F457),"")</f>
        <v/>
      </c>
      <c r="Q457" s="15" t="str">
        <f>IF($G457=Q$4&amp;"-"&amp;Q$5,IF(COUNTIF($G$6:$G457,"="&amp;$G457)&gt;5,"",$F457),"")</f>
        <v/>
      </c>
      <c r="R457" s="14" t="str">
        <f>IF($G457=R$4&amp;"-"&amp;R$5,IF(COUNTIF($G$6:$G457,"="&amp;$G457)&gt;5,"",$F457),"")</f>
        <v/>
      </c>
      <c r="S457" s="15" t="str">
        <f>IF($G457=S$4&amp;"-"&amp;S$5,IF(COUNTIF($G$6:$G457,"="&amp;$G457)&gt;5,"",$F457),"")</f>
        <v/>
      </c>
      <c r="T457" s="14" t="str">
        <f>IF($G457=T$4&amp;"-"&amp;T$5,IF(COUNTIF($G$6:$G457,"="&amp;$G457)&gt;5,"",$F457),"")</f>
        <v/>
      </c>
      <c r="U457" s="15" t="str">
        <f>IF($G457=U$4&amp;"-"&amp;U$5,IF(COUNTIF($G$6:$G457,"="&amp;$G457)&gt;5,"",$F457),"")</f>
        <v/>
      </c>
      <c r="V457" s="14" t="str">
        <f>IF($G457=V$4&amp;"-"&amp;V$5,IF(COUNTIF($G$6:$G457,"="&amp;$G457)&gt;5,"",$F457),"")</f>
        <v/>
      </c>
      <c r="W457" s="15" t="str">
        <f>IF($G457=W$4&amp;"-"&amp;W$5,IF(COUNTIF($G$6:$G457,"="&amp;$G457)&gt;5,"",$F457),"")</f>
        <v/>
      </c>
    </row>
    <row r="458" spans="8:23" x14ac:dyDescent="0.2">
      <c r="H458" s="14" t="str">
        <f>IF($G458=H$4&amp;"-"&amp;H$5,IF(COUNTIF($G$6:$G458,"="&amp;$G458)&gt;5,"",$F458),"")</f>
        <v/>
      </c>
      <c r="I458" s="15" t="str">
        <f>IF($G458=I$4&amp;"-"&amp;I$5,IF(COUNTIF($G$6:$G458,"="&amp;$G458)&gt;5,"",$F458),"")</f>
        <v/>
      </c>
      <c r="J458" s="14" t="str">
        <f>IF($G458=J$4&amp;"-"&amp;J$5,IF(COUNTIF($G$6:$G458,"="&amp;$G458)&gt;5,"",$F458),"")</f>
        <v/>
      </c>
      <c r="K458" s="15" t="str">
        <f>IF($G458=K$4&amp;"-"&amp;K$5,IF(COUNTIF($G$6:$G458,"="&amp;$G458)&gt;5,"",$F458),"")</f>
        <v/>
      </c>
      <c r="L458" s="14" t="str">
        <f>IF($G458=L$4&amp;"-"&amp;L$5,IF(COUNTIF($G$6:$G458,"="&amp;$G458)&gt;5,"",$F458),"")</f>
        <v/>
      </c>
      <c r="M458" s="15" t="str">
        <f>IF($G458=M$4&amp;"-"&amp;M$5,IF(COUNTIF($G$6:$G458,"="&amp;$G458)&gt;5,"",$F458),"")</f>
        <v/>
      </c>
      <c r="N458" s="14" t="str">
        <f>IF($G458=N$4&amp;"-"&amp;N$5,IF(COUNTIF($G$6:$G458,"="&amp;$G458)&gt;5,"",$F458),"")</f>
        <v/>
      </c>
      <c r="O458" s="15" t="str">
        <f>IF($G458=O$4&amp;"-"&amp;O$5,IF(COUNTIF($G$6:$G458,"="&amp;$G458)&gt;5,"",$F458),"")</f>
        <v/>
      </c>
      <c r="P458" s="14" t="str">
        <f>IF($G458=P$4&amp;"-"&amp;P$5,IF(COUNTIF($G$6:$G458,"="&amp;$G458)&gt;5,"",$F458),"")</f>
        <v/>
      </c>
      <c r="Q458" s="15" t="str">
        <f>IF($G458=Q$4&amp;"-"&amp;Q$5,IF(COUNTIF($G$6:$G458,"="&amp;$G458)&gt;5,"",$F458),"")</f>
        <v/>
      </c>
      <c r="R458" s="14" t="str">
        <f>IF($G458=R$4&amp;"-"&amp;R$5,IF(COUNTIF($G$6:$G458,"="&amp;$G458)&gt;5,"",$F458),"")</f>
        <v/>
      </c>
      <c r="S458" s="15" t="str">
        <f>IF($G458=S$4&amp;"-"&amp;S$5,IF(COUNTIF($G$6:$G458,"="&amp;$G458)&gt;5,"",$F458),"")</f>
        <v/>
      </c>
      <c r="T458" s="14" t="str">
        <f>IF($G458=T$4&amp;"-"&amp;T$5,IF(COUNTIF($G$6:$G458,"="&amp;$G458)&gt;5,"",$F458),"")</f>
        <v/>
      </c>
      <c r="U458" s="15" t="str">
        <f>IF($G458=U$4&amp;"-"&amp;U$5,IF(COUNTIF($G$6:$G458,"="&amp;$G458)&gt;5,"",$F458),"")</f>
        <v/>
      </c>
      <c r="V458" s="14" t="str">
        <f>IF($G458=V$4&amp;"-"&amp;V$5,IF(COUNTIF($G$6:$G458,"="&amp;$G458)&gt;5,"",$F458),"")</f>
        <v/>
      </c>
      <c r="W458" s="15" t="str">
        <f>IF($G458=W$4&amp;"-"&amp;W$5,IF(COUNTIF($G$6:$G458,"="&amp;$G458)&gt;5,"",$F458),"")</f>
        <v/>
      </c>
    </row>
    <row r="459" spans="8:23" x14ac:dyDescent="0.2">
      <c r="H459" s="14" t="str">
        <f>IF($G459=H$4&amp;"-"&amp;H$5,IF(COUNTIF($G$6:$G459,"="&amp;$G459)&gt;5,"",$F459),"")</f>
        <v/>
      </c>
      <c r="I459" s="15" t="str">
        <f>IF($G459=I$4&amp;"-"&amp;I$5,IF(COUNTIF($G$6:$G459,"="&amp;$G459)&gt;5,"",$F459),"")</f>
        <v/>
      </c>
      <c r="J459" s="14" t="str">
        <f>IF($G459=J$4&amp;"-"&amp;J$5,IF(COUNTIF($G$6:$G459,"="&amp;$G459)&gt;5,"",$F459),"")</f>
        <v/>
      </c>
      <c r="K459" s="15" t="str">
        <f>IF($G459=K$4&amp;"-"&amp;K$5,IF(COUNTIF($G$6:$G459,"="&amp;$G459)&gt;5,"",$F459),"")</f>
        <v/>
      </c>
      <c r="L459" s="14" t="str">
        <f>IF($G459=L$4&amp;"-"&amp;L$5,IF(COUNTIF($G$6:$G459,"="&amp;$G459)&gt;5,"",$F459),"")</f>
        <v/>
      </c>
      <c r="M459" s="15" t="str">
        <f>IF($G459=M$4&amp;"-"&amp;M$5,IF(COUNTIF($G$6:$G459,"="&amp;$G459)&gt;5,"",$F459),"")</f>
        <v/>
      </c>
      <c r="N459" s="14" t="str">
        <f>IF($G459=N$4&amp;"-"&amp;N$5,IF(COUNTIF($G$6:$G459,"="&amp;$G459)&gt;5,"",$F459),"")</f>
        <v/>
      </c>
      <c r="O459" s="15" t="str">
        <f>IF($G459=O$4&amp;"-"&amp;O$5,IF(COUNTIF($G$6:$G459,"="&amp;$G459)&gt;5,"",$F459),"")</f>
        <v/>
      </c>
      <c r="P459" s="14" t="str">
        <f>IF($G459=P$4&amp;"-"&amp;P$5,IF(COUNTIF($G$6:$G459,"="&amp;$G459)&gt;5,"",$F459),"")</f>
        <v/>
      </c>
      <c r="Q459" s="15" t="str">
        <f>IF($G459=Q$4&amp;"-"&amp;Q$5,IF(COUNTIF($G$6:$G459,"="&amp;$G459)&gt;5,"",$F459),"")</f>
        <v/>
      </c>
      <c r="R459" s="14" t="str">
        <f>IF($G459=R$4&amp;"-"&amp;R$5,IF(COUNTIF($G$6:$G459,"="&amp;$G459)&gt;5,"",$F459),"")</f>
        <v/>
      </c>
      <c r="S459" s="15" t="str">
        <f>IF($G459=S$4&amp;"-"&amp;S$5,IF(COUNTIF($G$6:$G459,"="&amp;$G459)&gt;5,"",$F459),"")</f>
        <v/>
      </c>
      <c r="T459" s="14" t="str">
        <f>IF($G459=T$4&amp;"-"&amp;T$5,IF(COUNTIF($G$6:$G459,"="&amp;$G459)&gt;5,"",$F459),"")</f>
        <v/>
      </c>
      <c r="U459" s="15" t="str">
        <f>IF($G459=U$4&amp;"-"&amp;U$5,IF(COUNTIF($G$6:$G459,"="&amp;$G459)&gt;5,"",$F459),"")</f>
        <v/>
      </c>
      <c r="V459" s="14" t="str">
        <f>IF($G459=V$4&amp;"-"&amp;V$5,IF(COUNTIF($G$6:$G459,"="&amp;$G459)&gt;5,"",$F459),"")</f>
        <v/>
      </c>
      <c r="W459" s="15" t="str">
        <f>IF($G459=W$4&amp;"-"&amp;W$5,IF(COUNTIF($G$6:$G459,"="&amp;$G459)&gt;5,"",$F459),"")</f>
        <v/>
      </c>
    </row>
    <row r="460" spans="8:23" x14ac:dyDescent="0.2">
      <c r="H460" s="14" t="str">
        <f>IF($G460=H$4&amp;"-"&amp;H$5,IF(COUNTIF($G$6:$G460,"="&amp;$G460)&gt;5,"",$F460),"")</f>
        <v/>
      </c>
      <c r="I460" s="15" t="str">
        <f>IF($G460=I$4&amp;"-"&amp;I$5,IF(COUNTIF($G$6:$G460,"="&amp;$G460)&gt;5,"",$F460),"")</f>
        <v/>
      </c>
      <c r="J460" s="14" t="str">
        <f>IF($G460=J$4&amp;"-"&amp;J$5,IF(COUNTIF($G$6:$G460,"="&amp;$G460)&gt;5,"",$F460),"")</f>
        <v/>
      </c>
      <c r="K460" s="15" t="str">
        <f>IF($G460=K$4&amp;"-"&amp;K$5,IF(COUNTIF($G$6:$G460,"="&amp;$G460)&gt;5,"",$F460),"")</f>
        <v/>
      </c>
      <c r="L460" s="14" t="str">
        <f>IF($G460=L$4&amp;"-"&amp;L$5,IF(COUNTIF($G$6:$G460,"="&amp;$G460)&gt;5,"",$F460),"")</f>
        <v/>
      </c>
      <c r="M460" s="15" t="str">
        <f>IF($G460=M$4&amp;"-"&amp;M$5,IF(COUNTIF($G$6:$G460,"="&amp;$G460)&gt;5,"",$F460),"")</f>
        <v/>
      </c>
      <c r="N460" s="14" t="str">
        <f>IF($G460=N$4&amp;"-"&amp;N$5,IF(COUNTIF($G$6:$G460,"="&amp;$G460)&gt;5,"",$F460),"")</f>
        <v/>
      </c>
      <c r="O460" s="15" t="str">
        <f>IF($G460=O$4&amp;"-"&amp;O$5,IF(COUNTIF($G$6:$G460,"="&amp;$G460)&gt;5,"",$F460),"")</f>
        <v/>
      </c>
      <c r="P460" s="14" t="str">
        <f>IF($G460=P$4&amp;"-"&amp;P$5,IF(COUNTIF($G$6:$G460,"="&amp;$G460)&gt;5,"",$F460),"")</f>
        <v/>
      </c>
      <c r="Q460" s="15" t="str">
        <f>IF($G460=Q$4&amp;"-"&amp;Q$5,IF(COUNTIF($G$6:$G460,"="&amp;$G460)&gt;5,"",$F460),"")</f>
        <v/>
      </c>
      <c r="R460" s="14" t="str">
        <f>IF($G460=R$4&amp;"-"&amp;R$5,IF(COUNTIF($G$6:$G460,"="&amp;$G460)&gt;5,"",$F460),"")</f>
        <v/>
      </c>
      <c r="S460" s="15" t="str">
        <f>IF($G460=S$4&amp;"-"&amp;S$5,IF(COUNTIF($G$6:$G460,"="&amp;$G460)&gt;5,"",$F460),"")</f>
        <v/>
      </c>
      <c r="T460" s="14" t="str">
        <f>IF($G460=T$4&amp;"-"&amp;T$5,IF(COUNTIF($G$6:$G460,"="&amp;$G460)&gt;5,"",$F460),"")</f>
        <v/>
      </c>
      <c r="U460" s="15" t="str">
        <f>IF($G460=U$4&amp;"-"&amp;U$5,IF(COUNTIF($G$6:$G460,"="&amp;$G460)&gt;5,"",$F460),"")</f>
        <v/>
      </c>
      <c r="V460" s="14" t="str">
        <f>IF($G460=V$4&amp;"-"&amp;V$5,IF(COUNTIF($G$6:$G460,"="&amp;$G460)&gt;5,"",$F460),"")</f>
        <v/>
      </c>
      <c r="W460" s="15" t="str">
        <f>IF($G460=W$4&amp;"-"&amp;W$5,IF(COUNTIF($G$6:$G460,"="&amp;$G460)&gt;5,"",$F460),"")</f>
        <v/>
      </c>
    </row>
    <row r="461" spans="8:23" x14ac:dyDescent="0.2">
      <c r="H461" s="14" t="str">
        <f>IF($G461=H$4&amp;"-"&amp;H$5,IF(COUNTIF($G$6:$G461,"="&amp;$G461)&gt;5,"",$F461),"")</f>
        <v/>
      </c>
      <c r="I461" s="15" t="str">
        <f>IF($G461=I$4&amp;"-"&amp;I$5,IF(COUNTIF($G$6:$G461,"="&amp;$G461)&gt;5,"",$F461),"")</f>
        <v/>
      </c>
      <c r="J461" s="14" t="str">
        <f>IF($G461=J$4&amp;"-"&amp;J$5,IF(COUNTIF($G$6:$G461,"="&amp;$G461)&gt;5,"",$F461),"")</f>
        <v/>
      </c>
      <c r="K461" s="15" t="str">
        <f>IF($G461=K$4&amp;"-"&amp;K$5,IF(COUNTIF($G$6:$G461,"="&amp;$G461)&gt;5,"",$F461),"")</f>
        <v/>
      </c>
      <c r="L461" s="14" t="str">
        <f>IF($G461=L$4&amp;"-"&amp;L$5,IF(COUNTIF($G$6:$G461,"="&amp;$G461)&gt;5,"",$F461),"")</f>
        <v/>
      </c>
      <c r="M461" s="15" t="str">
        <f>IF($G461=M$4&amp;"-"&amp;M$5,IF(COUNTIF($G$6:$G461,"="&amp;$G461)&gt;5,"",$F461),"")</f>
        <v/>
      </c>
      <c r="N461" s="14" t="str">
        <f>IF($G461=N$4&amp;"-"&amp;N$5,IF(COUNTIF($G$6:$G461,"="&amp;$G461)&gt;5,"",$F461),"")</f>
        <v/>
      </c>
      <c r="O461" s="15" t="str">
        <f>IF($G461=O$4&amp;"-"&amp;O$5,IF(COUNTIF($G$6:$G461,"="&amp;$G461)&gt;5,"",$F461),"")</f>
        <v/>
      </c>
      <c r="P461" s="14" t="str">
        <f>IF($G461=P$4&amp;"-"&amp;P$5,IF(COUNTIF($G$6:$G461,"="&amp;$G461)&gt;5,"",$F461),"")</f>
        <v/>
      </c>
      <c r="Q461" s="15" t="str">
        <f>IF($G461=Q$4&amp;"-"&amp;Q$5,IF(COUNTIF($G$6:$G461,"="&amp;$G461)&gt;5,"",$F461),"")</f>
        <v/>
      </c>
      <c r="R461" s="14" t="str">
        <f>IF($G461=R$4&amp;"-"&amp;R$5,IF(COUNTIF($G$6:$G461,"="&amp;$G461)&gt;5,"",$F461),"")</f>
        <v/>
      </c>
      <c r="S461" s="15" t="str">
        <f>IF($G461=S$4&amp;"-"&amp;S$5,IF(COUNTIF($G$6:$G461,"="&amp;$G461)&gt;5,"",$F461),"")</f>
        <v/>
      </c>
      <c r="T461" s="14" t="str">
        <f>IF($G461=T$4&amp;"-"&amp;T$5,IF(COUNTIF($G$6:$G461,"="&amp;$G461)&gt;5,"",$F461),"")</f>
        <v/>
      </c>
      <c r="U461" s="15" t="str">
        <f>IF($G461=U$4&amp;"-"&amp;U$5,IF(COUNTIF($G$6:$G461,"="&amp;$G461)&gt;5,"",$F461),"")</f>
        <v/>
      </c>
      <c r="V461" s="14" t="str">
        <f>IF($G461=V$4&amp;"-"&amp;V$5,IF(COUNTIF($G$6:$G461,"="&amp;$G461)&gt;5,"",$F461),"")</f>
        <v/>
      </c>
      <c r="W461" s="15" t="str">
        <f>IF($G461=W$4&amp;"-"&amp;W$5,IF(COUNTIF($G$6:$G461,"="&amp;$G461)&gt;5,"",$F461),"")</f>
        <v/>
      </c>
    </row>
    <row r="462" spans="8:23" x14ac:dyDescent="0.2">
      <c r="H462" s="14" t="str">
        <f>IF($G462=H$4&amp;"-"&amp;H$5,IF(COUNTIF($G$6:$G462,"="&amp;$G462)&gt;5,"",$F462),"")</f>
        <v/>
      </c>
      <c r="I462" s="15" t="str">
        <f>IF($G462=I$4&amp;"-"&amp;I$5,IF(COUNTIF($G$6:$G462,"="&amp;$G462)&gt;5,"",$F462),"")</f>
        <v/>
      </c>
      <c r="J462" s="14" t="str">
        <f>IF($G462=J$4&amp;"-"&amp;J$5,IF(COUNTIF($G$6:$G462,"="&amp;$G462)&gt;5,"",$F462),"")</f>
        <v/>
      </c>
      <c r="K462" s="15" t="str">
        <f>IF($G462=K$4&amp;"-"&amp;K$5,IF(COUNTIF($G$6:$G462,"="&amp;$G462)&gt;5,"",$F462),"")</f>
        <v/>
      </c>
      <c r="L462" s="14" t="str">
        <f>IF($G462=L$4&amp;"-"&amp;L$5,IF(COUNTIF($G$6:$G462,"="&amp;$G462)&gt;5,"",$F462),"")</f>
        <v/>
      </c>
      <c r="M462" s="15" t="str">
        <f>IF($G462=M$4&amp;"-"&amp;M$5,IF(COUNTIF($G$6:$G462,"="&amp;$G462)&gt;5,"",$F462),"")</f>
        <v/>
      </c>
      <c r="N462" s="14" t="str">
        <f>IF($G462=N$4&amp;"-"&amp;N$5,IF(COUNTIF($G$6:$G462,"="&amp;$G462)&gt;5,"",$F462),"")</f>
        <v/>
      </c>
      <c r="O462" s="15" t="str">
        <f>IF($G462=O$4&amp;"-"&amp;O$5,IF(COUNTIF($G$6:$G462,"="&amp;$G462)&gt;5,"",$F462),"")</f>
        <v/>
      </c>
      <c r="P462" s="14" t="str">
        <f>IF($G462=P$4&amp;"-"&amp;P$5,IF(COUNTIF($G$6:$G462,"="&amp;$G462)&gt;5,"",$F462),"")</f>
        <v/>
      </c>
      <c r="Q462" s="15" t="str">
        <f>IF($G462=Q$4&amp;"-"&amp;Q$5,IF(COUNTIF($G$6:$G462,"="&amp;$G462)&gt;5,"",$F462),"")</f>
        <v/>
      </c>
      <c r="R462" s="14" t="str">
        <f>IF($G462=R$4&amp;"-"&amp;R$5,IF(COUNTIF($G$6:$G462,"="&amp;$G462)&gt;5,"",$F462),"")</f>
        <v/>
      </c>
      <c r="S462" s="15" t="str">
        <f>IF($G462=S$4&amp;"-"&amp;S$5,IF(COUNTIF($G$6:$G462,"="&amp;$G462)&gt;5,"",$F462),"")</f>
        <v/>
      </c>
      <c r="T462" s="14" t="str">
        <f>IF($G462=T$4&amp;"-"&amp;T$5,IF(COUNTIF($G$6:$G462,"="&amp;$G462)&gt;5,"",$F462),"")</f>
        <v/>
      </c>
      <c r="U462" s="15" t="str">
        <f>IF($G462=U$4&amp;"-"&amp;U$5,IF(COUNTIF($G$6:$G462,"="&amp;$G462)&gt;5,"",$F462),"")</f>
        <v/>
      </c>
      <c r="V462" s="14" t="str">
        <f>IF($G462=V$4&amp;"-"&amp;V$5,IF(COUNTIF($G$6:$G462,"="&amp;$G462)&gt;5,"",$F462),"")</f>
        <v/>
      </c>
      <c r="W462" s="15" t="str">
        <f>IF($G462=W$4&amp;"-"&amp;W$5,IF(COUNTIF($G$6:$G462,"="&amp;$G462)&gt;5,"",$F462),"")</f>
        <v/>
      </c>
    </row>
    <row r="463" spans="8:23" x14ac:dyDescent="0.2">
      <c r="H463" s="14" t="str">
        <f>IF($G463=H$4&amp;"-"&amp;H$5,IF(COUNTIF($G$6:$G463,"="&amp;$G463)&gt;5,"",$F463),"")</f>
        <v/>
      </c>
      <c r="I463" s="15" t="str">
        <f>IF($G463=I$4&amp;"-"&amp;I$5,IF(COUNTIF($G$6:$G463,"="&amp;$G463)&gt;5,"",$F463),"")</f>
        <v/>
      </c>
      <c r="J463" s="14" t="str">
        <f>IF($G463=J$4&amp;"-"&amp;J$5,IF(COUNTIF($G$6:$G463,"="&amp;$G463)&gt;5,"",$F463),"")</f>
        <v/>
      </c>
      <c r="K463" s="15" t="str">
        <f>IF($G463=K$4&amp;"-"&amp;K$5,IF(COUNTIF($G$6:$G463,"="&amp;$G463)&gt;5,"",$F463),"")</f>
        <v/>
      </c>
      <c r="L463" s="14" t="str">
        <f>IF($G463=L$4&amp;"-"&amp;L$5,IF(COUNTIF($G$6:$G463,"="&amp;$G463)&gt;5,"",$F463),"")</f>
        <v/>
      </c>
      <c r="M463" s="15" t="str">
        <f>IF($G463=M$4&amp;"-"&amp;M$5,IF(COUNTIF($G$6:$G463,"="&amp;$G463)&gt;5,"",$F463),"")</f>
        <v/>
      </c>
      <c r="N463" s="14" t="str">
        <f>IF($G463=N$4&amp;"-"&amp;N$5,IF(COUNTIF($G$6:$G463,"="&amp;$G463)&gt;5,"",$F463),"")</f>
        <v/>
      </c>
      <c r="O463" s="15" t="str">
        <f>IF($G463=O$4&amp;"-"&amp;O$5,IF(COUNTIF($G$6:$G463,"="&amp;$G463)&gt;5,"",$F463),"")</f>
        <v/>
      </c>
      <c r="P463" s="14" t="str">
        <f>IF($G463=P$4&amp;"-"&amp;P$5,IF(COUNTIF($G$6:$G463,"="&amp;$G463)&gt;5,"",$F463),"")</f>
        <v/>
      </c>
      <c r="Q463" s="15" t="str">
        <f>IF($G463=Q$4&amp;"-"&amp;Q$5,IF(COUNTIF($G$6:$G463,"="&amp;$G463)&gt;5,"",$F463),"")</f>
        <v/>
      </c>
      <c r="R463" s="14" t="str">
        <f>IF($G463=R$4&amp;"-"&amp;R$5,IF(COUNTIF($G$6:$G463,"="&amp;$G463)&gt;5,"",$F463),"")</f>
        <v/>
      </c>
      <c r="S463" s="15" t="str">
        <f>IF($G463=S$4&amp;"-"&amp;S$5,IF(COUNTIF($G$6:$G463,"="&amp;$G463)&gt;5,"",$F463),"")</f>
        <v/>
      </c>
      <c r="T463" s="14" t="str">
        <f>IF($G463=T$4&amp;"-"&amp;T$5,IF(COUNTIF($G$6:$G463,"="&amp;$G463)&gt;5,"",$F463),"")</f>
        <v/>
      </c>
      <c r="U463" s="15" t="str">
        <f>IF($G463=U$4&amp;"-"&amp;U$5,IF(COUNTIF($G$6:$G463,"="&amp;$G463)&gt;5,"",$F463),"")</f>
        <v/>
      </c>
      <c r="V463" s="14" t="str">
        <f>IF($G463=V$4&amp;"-"&amp;V$5,IF(COUNTIF($G$6:$G463,"="&amp;$G463)&gt;5,"",$F463),"")</f>
        <v/>
      </c>
      <c r="W463" s="15" t="str">
        <f>IF($G463=W$4&amp;"-"&amp;W$5,IF(COUNTIF($G$6:$G463,"="&amp;$G463)&gt;5,"",$F463),"")</f>
        <v/>
      </c>
    </row>
    <row r="464" spans="8:23" x14ac:dyDescent="0.2">
      <c r="H464" s="14" t="str">
        <f>IF($G464=H$4&amp;"-"&amp;H$5,IF(COUNTIF($G$6:$G464,"="&amp;$G464)&gt;5,"",$F464),"")</f>
        <v/>
      </c>
      <c r="I464" s="15" t="str">
        <f>IF($G464=I$4&amp;"-"&amp;I$5,IF(COUNTIF($G$6:$G464,"="&amp;$G464)&gt;5,"",$F464),"")</f>
        <v/>
      </c>
      <c r="J464" s="14" t="str">
        <f>IF($G464=J$4&amp;"-"&amp;J$5,IF(COUNTIF($G$6:$G464,"="&amp;$G464)&gt;5,"",$F464),"")</f>
        <v/>
      </c>
      <c r="K464" s="15" t="str">
        <f>IF($G464=K$4&amp;"-"&amp;K$5,IF(COUNTIF($G$6:$G464,"="&amp;$G464)&gt;5,"",$F464),"")</f>
        <v/>
      </c>
      <c r="L464" s="14" t="str">
        <f>IF($G464=L$4&amp;"-"&amp;L$5,IF(COUNTIF($G$6:$G464,"="&amp;$G464)&gt;5,"",$F464),"")</f>
        <v/>
      </c>
      <c r="M464" s="15" t="str">
        <f>IF($G464=M$4&amp;"-"&amp;M$5,IF(COUNTIF($G$6:$G464,"="&amp;$G464)&gt;5,"",$F464),"")</f>
        <v/>
      </c>
      <c r="N464" s="14" t="str">
        <f>IF($G464=N$4&amp;"-"&amp;N$5,IF(COUNTIF($G$6:$G464,"="&amp;$G464)&gt;5,"",$F464),"")</f>
        <v/>
      </c>
      <c r="O464" s="15" t="str">
        <f>IF($G464=O$4&amp;"-"&amp;O$5,IF(COUNTIF($G$6:$G464,"="&amp;$G464)&gt;5,"",$F464),"")</f>
        <v/>
      </c>
      <c r="P464" s="14" t="str">
        <f>IF($G464=P$4&amp;"-"&amp;P$5,IF(COUNTIF($G$6:$G464,"="&amp;$G464)&gt;5,"",$F464),"")</f>
        <v/>
      </c>
      <c r="Q464" s="15" t="str">
        <f>IF($G464=Q$4&amp;"-"&amp;Q$5,IF(COUNTIF($G$6:$G464,"="&amp;$G464)&gt;5,"",$F464),"")</f>
        <v/>
      </c>
      <c r="R464" s="14" t="str">
        <f>IF($G464=R$4&amp;"-"&amp;R$5,IF(COUNTIF($G$6:$G464,"="&amp;$G464)&gt;5,"",$F464),"")</f>
        <v/>
      </c>
      <c r="S464" s="15" t="str">
        <f>IF($G464=S$4&amp;"-"&amp;S$5,IF(COUNTIF($G$6:$G464,"="&amp;$G464)&gt;5,"",$F464),"")</f>
        <v/>
      </c>
      <c r="T464" s="14" t="str">
        <f>IF($G464=T$4&amp;"-"&amp;T$5,IF(COUNTIF($G$6:$G464,"="&amp;$G464)&gt;5,"",$F464),"")</f>
        <v/>
      </c>
      <c r="U464" s="15" t="str">
        <f>IF($G464=U$4&amp;"-"&amp;U$5,IF(COUNTIF($G$6:$G464,"="&amp;$G464)&gt;5,"",$F464),"")</f>
        <v/>
      </c>
      <c r="V464" s="14" t="str">
        <f>IF($G464=V$4&amp;"-"&amp;V$5,IF(COUNTIF($G$6:$G464,"="&amp;$G464)&gt;5,"",$F464),"")</f>
        <v/>
      </c>
      <c r="W464" s="15" t="str">
        <f>IF($G464=W$4&amp;"-"&amp;W$5,IF(COUNTIF($G$6:$G464,"="&amp;$G464)&gt;5,"",$F464),"")</f>
        <v/>
      </c>
    </row>
    <row r="465" spans="8:23" x14ac:dyDescent="0.2">
      <c r="H465" s="14" t="str">
        <f>IF($G465=H$4&amp;"-"&amp;H$5,IF(COUNTIF($G$6:$G465,"="&amp;$G465)&gt;5,"",$F465),"")</f>
        <v/>
      </c>
      <c r="I465" s="15" t="str">
        <f>IF($G465=I$4&amp;"-"&amp;I$5,IF(COUNTIF($G$6:$G465,"="&amp;$G465)&gt;5,"",$F465),"")</f>
        <v/>
      </c>
      <c r="J465" s="14" t="str">
        <f>IF($G465=J$4&amp;"-"&amp;J$5,IF(COUNTIF($G$6:$G465,"="&amp;$G465)&gt;5,"",$F465),"")</f>
        <v/>
      </c>
      <c r="K465" s="15" t="str">
        <f>IF($G465=K$4&amp;"-"&amp;K$5,IF(COUNTIF($G$6:$G465,"="&amp;$G465)&gt;5,"",$F465),"")</f>
        <v/>
      </c>
      <c r="L465" s="14" t="str">
        <f>IF($G465=L$4&amp;"-"&amp;L$5,IF(COUNTIF($G$6:$G465,"="&amp;$G465)&gt;5,"",$F465),"")</f>
        <v/>
      </c>
      <c r="M465" s="15" t="str">
        <f>IF($G465=M$4&amp;"-"&amp;M$5,IF(COUNTIF($G$6:$G465,"="&amp;$G465)&gt;5,"",$F465),"")</f>
        <v/>
      </c>
      <c r="N465" s="14" t="str">
        <f>IF($G465=N$4&amp;"-"&amp;N$5,IF(COUNTIF($G$6:$G465,"="&amp;$G465)&gt;5,"",$F465),"")</f>
        <v/>
      </c>
      <c r="O465" s="15" t="str">
        <f>IF($G465=O$4&amp;"-"&amp;O$5,IF(COUNTIF($G$6:$G465,"="&amp;$G465)&gt;5,"",$F465),"")</f>
        <v/>
      </c>
      <c r="P465" s="14" t="str">
        <f>IF($G465=P$4&amp;"-"&amp;P$5,IF(COUNTIF($G$6:$G465,"="&amp;$G465)&gt;5,"",$F465),"")</f>
        <v/>
      </c>
      <c r="Q465" s="15" t="str">
        <f>IF($G465=Q$4&amp;"-"&amp;Q$5,IF(COUNTIF($G$6:$G465,"="&amp;$G465)&gt;5,"",$F465),"")</f>
        <v/>
      </c>
      <c r="R465" s="14" t="str">
        <f>IF($G465=R$4&amp;"-"&amp;R$5,IF(COUNTIF($G$6:$G465,"="&amp;$G465)&gt;5,"",$F465),"")</f>
        <v/>
      </c>
      <c r="S465" s="15" t="str">
        <f>IF($G465=S$4&amp;"-"&amp;S$5,IF(COUNTIF($G$6:$G465,"="&amp;$G465)&gt;5,"",$F465),"")</f>
        <v/>
      </c>
      <c r="T465" s="14" t="str">
        <f>IF($G465=T$4&amp;"-"&amp;T$5,IF(COUNTIF($G$6:$G465,"="&amp;$G465)&gt;5,"",$F465),"")</f>
        <v/>
      </c>
      <c r="U465" s="15" t="str">
        <f>IF($G465=U$4&amp;"-"&amp;U$5,IF(COUNTIF($G$6:$G465,"="&amp;$G465)&gt;5,"",$F465),"")</f>
        <v/>
      </c>
      <c r="V465" s="14" t="str">
        <f>IF($G465=V$4&amp;"-"&amp;V$5,IF(COUNTIF($G$6:$G465,"="&amp;$G465)&gt;5,"",$F465),"")</f>
        <v/>
      </c>
      <c r="W465" s="15" t="str">
        <f>IF($G465=W$4&amp;"-"&amp;W$5,IF(COUNTIF($G$6:$G465,"="&amp;$G465)&gt;5,"",$F465),"")</f>
        <v/>
      </c>
    </row>
    <row r="466" spans="8:23" x14ac:dyDescent="0.2">
      <c r="H466" s="14" t="str">
        <f>IF($G466=H$4&amp;"-"&amp;H$5,IF(COUNTIF($G$6:$G466,"="&amp;$G466)&gt;5,"",$F466),"")</f>
        <v/>
      </c>
      <c r="I466" s="15" t="str">
        <f>IF($G466=I$4&amp;"-"&amp;I$5,IF(COUNTIF($G$6:$G466,"="&amp;$G466)&gt;5,"",$F466),"")</f>
        <v/>
      </c>
      <c r="J466" s="14" t="str">
        <f>IF($G466=J$4&amp;"-"&amp;J$5,IF(COUNTIF($G$6:$G466,"="&amp;$G466)&gt;5,"",$F466),"")</f>
        <v/>
      </c>
      <c r="K466" s="15" t="str">
        <f>IF($G466=K$4&amp;"-"&amp;K$5,IF(COUNTIF($G$6:$G466,"="&amp;$G466)&gt;5,"",$F466),"")</f>
        <v/>
      </c>
      <c r="L466" s="14" t="str">
        <f>IF($G466=L$4&amp;"-"&amp;L$5,IF(COUNTIF($G$6:$G466,"="&amp;$G466)&gt;5,"",$F466),"")</f>
        <v/>
      </c>
      <c r="M466" s="15" t="str">
        <f>IF($G466=M$4&amp;"-"&amp;M$5,IF(COUNTIF($G$6:$G466,"="&amp;$G466)&gt;5,"",$F466),"")</f>
        <v/>
      </c>
      <c r="N466" s="14" t="str">
        <f>IF($G466=N$4&amp;"-"&amp;N$5,IF(COUNTIF($G$6:$G466,"="&amp;$G466)&gt;5,"",$F466),"")</f>
        <v/>
      </c>
      <c r="O466" s="15" t="str">
        <f>IF($G466=O$4&amp;"-"&amp;O$5,IF(COUNTIF($G$6:$G466,"="&amp;$G466)&gt;5,"",$F466),"")</f>
        <v/>
      </c>
      <c r="P466" s="14" t="str">
        <f>IF($G466=P$4&amp;"-"&amp;P$5,IF(COUNTIF($G$6:$G466,"="&amp;$G466)&gt;5,"",$F466),"")</f>
        <v/>
      </c>
      <c r="Q466" s="15" t="str">
        <f>IF($G466=Q$4&amp;"-"&amp;Q$5,IF(COUNTIF($G$6:$G466,"="&amp;$G466)&gt;5,"",$F466),"")</f>
        <v/>
      </c>
      <c r="R466" s="14" t="str">
        <f>IF($G466=R$4&amp;"-"&amp;R$5,IF(COUNTIF($G$6:$G466,"="&amp;$G466)&gt;5,"",$F466),"")</f>
        <v/>
      </c>
      <c r="S466" s="15" t="str">
        <f>IF($G466=S$4&amp;"-"&amp;S$5,IF(COUNTIF($G$6:$G466,"="&amp;$G466)&gt;5,"",$F466),"")</f>
        <v/>
      </c>
      <c r="T466" s="14" t="str">
        <f>IF($G466=T$4&amp;"-"&amp;T$5,IF(COUNTIF($G$6:$G466,"="&amp;$G466)&gt;5,"",$F466),"")</f>
        <v/>
      </c>
      <c r="U466" s="15" t="str">
        <f>IF($G466=U$4&amp;"-"&amp;U$5,IF(COUNTIF($G$6:$G466,"="&amp;$G466)&gt;5,"",$F466),"")</f>
        <v/>
      </c>
      <c r="V466" s="14" t="str">
        <f>IF($G466=V$4&amp;"-"&amp;V$5,IF(COUNTIF($G$6:$G466,"="&amp;$G466)&gt;5,"",$F466),"")</f>
        <v/>
      </c>
      <c r="W466" s="15" t="str">
        <f>IF($G466=W$4&amp;"-"&amp;W$5,IF(COUNTIF($G$6:$G466,"="&amp;$G466)&gt;5,"",$F466),"")</f>
        <v/>
      </c>
    </row>
    <row r="467" spans="8:23" x14ac:dyDescent="0.2">
      <c r="H467" s="14" t="str">
        <f>IF($G467=H$4&amp;"-"&amp;H$5,IF(COUNTIF($G$6:$G467,"="&amp;$G467)&gt;5,"",$F467),"")</f>
        <v/>
      </c>
      <c r="I467" s="15" t="str">
        <f>IF($G467=I$4&amp;"-"&amp;I$5,IF(COUNTIF($G$6:$G467,"="&amp;$G467)&gt;5,"",$F467),"")</f>
        <v/>
      </c>
      <c r="J467" s="14" t="str">
        <f>IF($G467=J$4&amp;"-"&amp;J$5,IF(COUNTIF($G$6:$G467,"="&amp;$G467)&gt;5,"",$F467),"")</f>
        <v/>
      </c>
      <c r="K467" s="15" t="str">
        <f>IF($G467=K$4&amp;"-"&amp;K$5,IF(COUNTIF($G$6:$G467,"="&amp;$G467)&gt;5,"",$F467),"")</f>
        <v/>
      </c>
      <c r="L467" s="14" t="str">
        <f>IF($G467=L$4&amp;"-"&amp;L$5,IF(COUNTIF($G$6:$G467,"="&amp;$G467)&gt;5,"",$F467),"")</f>
        <v/>
      </c>
      <c r="M467" s="15" t="str">
        <f>IF($G467=M$4&amp;"-"&amp;M$5,IF(COUNTIF($G$6:$G467,"="&amp;$G467)&gt;5,"",$F467),"")</f>
        <v/>
      </c>
      <c r="N467" s="14" t="str">
        <f>IF($G467=N$4&amp;"-"&amp;N$5,IF(COUNTIF($G$6:$G467,"="&amp;$G467)&gt;5,"",$F467),"")</f>
        <v/>
      </c>
      <c r="O467" s="15" t="str">
        <f>IF($G467=O$4&amp;"-"&amp;O$5,IF(COUNTIF($G$6:$G467,"="&amp;$G467)&gt;5,"",$F467),"")</f>
        <v/>
      </c>
      <c r="P467" s="14" t="str">
        <f>IF($G467=P$4&amp;"-"&amp;P$5,IF(COUNTIF($G$6:$G467,"="&amp;$G467)&gt;5,"",$F467),"")</f>
        <v/>
      </c>
      <c r="Q467" s="15" t="str">
        <f>IF($G467=Q$4&amp;"-"&amp;Q$5,IF(COUNTIF($G$6:$G467,"="&amp;$G467)&gt;5,"",$F467),"")</f>
        <v/>
      </c>
      <c r="R467" s="14" t="str">
        <f>IF($G467=R$4&amp;"-"&amp;R$5,IF(COUNTIF($G$6:$G467,"="&amp;$G467)&gt;5,"",$F467),"")</f>
        <v/>
      </c>
      <c r="S467" s="15" t="str">
        <f>IF($G467=S$4&amp;"-"&amp;S$5,IF(COUNTIF($G$6:$G467,"="&amp;$G467)&gt;5,"",$F467),"")</f>
        <v/>
      </c>
      <c r="T467" s="14" t="str">
        <f>IF($G467=T$4&amp;"-"&amp;T$5,IF(COUNTIF($G$6:$G467,"="&amp;$G467)&gt;5,"",$F467),"")</f>
        <v/>
      </c>
      <c r="U467" s="15" t="str">
        <f>IF($G467=U$4&amp;"-"&amp;U$5,IF(COUNTIF($G$6:$G467,"="&amp;$G467)&gt;5,"",$F467),"")</f>
        <v/>
      </c>
      <c r="V467" s="14" t="str">
        <f>IF($G467=V$4&amp;"-"&amp;V$5,IF(COUNTIF($G$6:$G467,"="&amp;$G467)&gt;5,"",$F467),"")</f>
        <v/>
      </c>
      <c r="W467" s="15" t="str">
        <f>IF($G467=W$4&amp;"-"&amp;W$5,IF(COUNTIF($G$6:$G467,"="&amp;$G467)&gt;5,"",$F467),"")</f>
        <v/>
      </c>
    </row>
    <row r="468" spans="8:23" x14ac:dyDescent="0.2">
      <c r="H468" s="14" t="str">
        <f>IF($G468=H$4&amp;"-"&amp;H$5,IF(COUNTIF($G$6:$G468,"="&amp;$G468)&gt;5,"",$F468),"")</f>
        <v/>
      </c>
      <c r="I468" s="15" t="str">
        <f>IF($G468=I$4&amp;"-"&amp;I$5,IF(COUNTIF($G$6:$G468,"="&amp;$G468)&gt;5,"",$F468),"")</f>
        <v/>
      </c>
      <c r="J468" s="14" t="str">
        <f>IF($G468=J$4&amp;"-"&amp;J$5,IF(COUNTIF($G$6:$G468,"="&amp;$G468)&gt;5,"",$F468),"")</f>
        <v/>
      </c>
      <c r="K468" s="15" t="str">
        <f>IF($G468=K$4&amp;"-"&amp;K$5,IF(COUNTIF($G$6:$G468,"="&amp;$G468)&gt;5,"",$F468),"")</f>
        <v/>
      </c>
      <c r="L468" s="14" t="str">
        <f>IF($G468=L$4&amp;"-"&amp;L$5,IF(COUNTIF($G$6:$G468,"="&amp;$G468)&gt;5,"",$F468),"")</f>
        <v/>
      </c>
      <c r="M468" s="15" t="str">
        <f>IF($G468=M$4&amp;"-"&amp;M$5,IF(COUNTIF($G$6:$G468,"="&amp;$G468)&gt;5,"",$F468),"")</f>
        <v/>
      </c>
      <c r="N468" s="14" t="str">
        <f>IF($G468=N$4&amp;"-"&amp;N$5,IF(COUNTIF($G$6:$G468,"="&amp;$G468)&gt;5,"",$F468),"")</f>
        <v/>
      </c>
      <c r="O468" s="15" t="str">
        <f>IF($G468=O$4&amp;"-"&amp;O$5,IF(COUNTIF($G$6:$G468,"="&amp;$G468)&gt;5,"",$F468),"")</f>
        <v/>
      </c>
      <c r="P468" s="14" t="str">
        <f>IF($G468=P$4&amp;"-"&amp;P$5,IF(COUNTIF($G$6:$G468,"="&amp;$G468)&gt;5,"",$F468),"")</f>
        <v/>
      </c>
      <c r="Q468" s="15" t="str">
        <f>IF($G468=Q$4&amp;"-"&amp;Q$5,IF(COUNTIF($G$6:$G468,"="&amp;$G468)&gt;5,"",$F468),"")</f>
        <v/>
      </c>
      <c r="R468" s="14" t="str">
        <f>IF($G468=R$4&amp;"-"&amp;R$5,IF(COUNTIF($G$6:$G468,"="&amp;$G468)&gt;5,"",$F468),"")</f>
        <v/>
      </c>
      <c r="S468" s="15" t="str">
        <f>IF($G468=S$4&amp;"-"&amp;S$5,IF(COUNTIF($G$6:$G468,"="&amp;$G468)&gt;5,"",$F468),"")</f>
        <v/>
      </c>
      <c r="T468" s="14" t="str">
        <f>IF($G468=T$4&amp;"-"&amp;T$5,IF(COUNTIF($G$6:$G468,"="&amp;$G468)&gt;5,"",$F468),"")</f>
        <v/>
      </c>
      <c r="U468" s="15" t="str">
        <f>IF($G468=U$4&amp;"-"&amp;U$5,IF(COUNTIF($G$6:$G468,"="&amp;$G468)&gt;5,"",$F468),"")</f>
        <v/>
      </c>
      <c r="V468" s="14" t="str">
        <f>IF($G468=V$4&amp;"-"&amp;V$5,IF(COUNTIF($G$6:$G468,"="&amp;$G468)&gt;5,"",$F468),"")</f>
        <v/>
      </c>
      <c r="W468" s="15" t="str">
        <f>IF($G468=W$4&amp;"-"&amp;W$5,IF(COUNTIF($G$6:$G468,"="&amp;$G468)&gt;5,"",$F468),"")</f>
        <v/>
      </c>
    </row>
    <row r="469" spans="8:23" x14ac:dyDescent="0.2">
      <c r="H469" s="14" t="str">
        <f>IF($G469=H$4&amp;"-"&amp;H$5,IF(COUNTIF($G$6:$G469,"="&amp;$G469)&gt;5,"",$F469),"")</f>
        <v/>
      </c>
      <c r="I469" s="15" t="str">
        <f>IF($G469=I$4&amp;"-"&amp;I$5,IF(COUNTIF($G$6:$G469,"="&amp;$G469)&gt;5,"",$F469),"")</f>
        <v/>
      </c>
      <c r="J469" s="14" t="str">
        <f>IF($G469=J$4&amp;"-"&amp;J$5,IF(COUNTIF($G$6:$G469,"="&amp;$G469)&gt;5,"",$F469),"")</f>
        <v/>
      </c>
      <c r="K469" s="15" t="str">
        <f>IF($G469=K$4&amp;"-"&amp;K$5,IF(COUNTIF($G$6:$G469,"="&amp;$G469)&gt;5,"",$F469),"")</f>
        <v/>
      </c>
      <c r="L469" s="14" t="str">
        <f>IF($G469=L$4&amp;"-"&amp;L$5,IF(COUNTIF($G$6:$G469,"="&amp;$G469)&gt;5,"",$F469),"")</f>
        <v/>
      </c>
      <c r="M469" s="15" t="str">
        <f>IF($G469=M$4&amp;"-"&amp;M$5,IF(COUNTIF($G$6:$G469,"="&amp;$G469)&gt;5,"",$F469),"")</f>
        <v/>
      </c>
      <c r="N469" s="14" t="str">
        <f>IF($G469=N$4&amp;"-"&amp;N$5,IF(COUNTIF($G$6:$G469,"="&amp;$G469)&gt;5,"",$F469),"")</f>
        <v/>
      </c>
      <c r="O469" s="15" t="str">
        <f>IF($G469=O$4&amp;"-"&amp;O$5,IF(COUNTIF($G$6:$G469,"="&amp;$G469)&gt;5,"",$F469),"")</f>
        <v/>
      </c>
      <c r="P469" s="14" t="str">
        <f>IF($G469=P$4&amp;"-"&amp;P$5,IF(COUNTIF($G$6:$G469,"="&amp;$G469)&gt;5,"",$F469),"")</f>
        <v/>
      </c>
      <c r="Q469" s="15" t="str">
        <f>IF($G469=Q$4&amp;"-"&amp;Q$5,IF(COUNTIF($G$6:$G469,"="&amp;$G469)&gt;5,"",$F469),"")</f>
        <v/>
      </c>
      <c r="R469" s="14" t="str">
        <f>IF($G469=R$4&amp;"-"&amp;R$5,IF(COUNTIF($G$6:$G469,"="&amp;$G469)&gt;5,"",$F469),"")</f>
        <v/>
      </c>
      <c r="S469" s="15" t="str">
        <f>IF($G469=S$4&amp;"-"&amp;S$5,IF(COUNTIF($G$6:$G469,"="&amp;$G469)&gt;5,"",$F469),"")</f>
        <v/>
      </c>
      <c r="T469" s="14" t="str">
        <f>IF($G469=T$4&amp;"-"&amp;T$5,IF(COUNTIF($G$6:$G469,"="&amp;$G469)&gt;5,"",$F469),"")</f>
        <v/>
      </c>
      <c r="U469" s="15" t="str">
        <f>IF($G469=U$4&amp;"-"&amp;U$5,IF(COUNTIF($G$6:$G469,"="&amp;$G469)&gt;5,"",$F469),"")</f>
        <v/>
      </c>
      <c r="V469" s="14" t="str">
        <f>IF($G469=V$4&amp;"-"&amp;V$5,IF(COUNTIF($G$6:$G469,"="&amp;$G469)&gt;5,"",$F469),"")</f>
        <v/>
      </c>
      <c r="W469" s="15" t="str">
        <f>IF($G469=W$4&amp;"-"&amp;W$5,IF(COUNTIF($G$6:$G469,"="&amp;$G469)&gt;5,"",$F469),"")</f>
        <v/>
      </c>
    </row>
    <row r="470" spans="8:23" x14ac:dyDescent="0.2">
      <c r="H470" s="14" t="str">
        <f>IF($G470=H$4&amp;"-"&amp;H$5,IF(COUNTIF($G$6:$G470,"="&amp;$G470)&gt;5,"",$F470),"")</f>
        <v/>
      </c>
      <c r="I470" s="15" t="str">
        <f>IF($G470=I$4&amp;"-"&amp;I$5,IF(COUNTIF($G$6:$G470,"="&amp;$G470)&gt;5,"",$F470),"")</f>
        <v/>
      </c>
      <c r="J470" s="14" t="str">
        <f>IF($G470=J$4&amp;"-"&amp;J$5,IF(COUNTIF($G$6:$G470,"="&amp;$G470)&gt;5,"",$F470),"")</f>
        <v/>
      </c>
      <c r="K470" s="15" t="str">
        <f>IF($G470=K$4&amp;"-"&amp;K$5,IF(COUNTIF($G$6:$G470,"="&amp;$G470)&gt;5,"",$F470),"")</f>
        <v/>
      </c>
      <c r="L470" s="14" t="str">
        <f>IF($G470=L$4&amp;"-"&amp;L$5,IF(COUNTIF($G$6:$G470,"="&amp;$G470)&gt;5,"",$F470),"")</f>
        <v/>
      </c>
      <c r="M470" s="15" t="str">
        <f>IF($G470=M$4&amp;"-"&amp;M$5,IF(COUNTIF($G$6:$G470,"="&amp;$G470)&gt;5,"",$F470),"")</f>
        <v/>
      </c>
      <c r="N470" s="14" t="str">
        <f>IF($G470=N$4&amp;"-"&amp;N$5,IF(COUNTIF($G$6:$G470,"="&amp;$G470)&gt;5,"",$F470),"")</f>
        <v/>
      </c>
      <c r="O470" s="15" t="str">
        <f>IF($G470=O$4&amp;"-"&amp;O$5,IF(COUNTIF($G$6:$G470,"="&amp;$G470)&gt;5,"",$F470),"")</f>
        <v/>
      </c>
      <c r="P470" s="14" t="str">
        <f>IF($G470=P$4&amp;"-"&amp;P$5,IF(COUNTIF($G$6:$G470,"="&amp;$G470)&gt;5,"",$F470),"")</f>
        <v/>
      </c>
      <c r="Q470" s="15" t="str">
        <f>IF($G470=Q$4&amp;"-"&amp;Q$5,IF(COUNTIF($G$6:$G470,"="&amp;$G470)&gt;5,"",$F470),"")</f>
        <v/>
      </c>
      <c r="R470" s="14" t="str">
        <f>IF($G470=R$4&amp;"-"&amp;R$5,IF(COUNTIF($G$6:$G470,"="&amp;$G470)&gt;5,"",$F470),"")</f>
        <v/>
      </c>
      <c r="S470" s="15" t="str">
        <f>IF($G470=S$4&amp;"-"&amp;S$5,IF(COUNTIF($G$6:$G470,"="&amp;$G470)&gt;5,"",$F470),"")</f>
        <v/>
      </c>
      <c r="T470" s="14" t="str">
        <f>IF($G470=T$4&amp;"-"&amp;T$5,IF(COUNTIF($G$6:$G470,"="&amp;$G470)&gt;5,"",$F470),"")</f>
        <v/>
      </c>
      <c r="U470" s="15" t="str">
        <f>IF($G470=U$4&amp;"-"&amp;U$5,IF(COUNTIF($G$6:$G470,"="&amp;$G470)&gt;5,"",$F470),"")</f>
        <v/>
      </c>
      <c r="V470" s="14" t="str">
        <f>IF($G470=V$4&amp;"-"&amp;V$5,IF(COUNTIF($G$6:$G470,"="&amp;$G470)&gt;5,"",$F470),"")</f>
        <v/>
      </c>
      <c r="W470" s="15" t="str">
        <f>IF($G470=W$4&amp;"-"&amp;W$5,IF(COUNTIF($G$6:$G470,"="&amp;$G470)&gt;5,"",$F470),"")</f>
        <v/>
      </c>
    </row>
    <row r="471" spans="8:23" x14ac:dyDescent="0.2">
      <c r="H471" s="14" t="str">
        <f>IF($G471=H$4&amp;"-"&amp;H$5,IF(COUNTIF($G$6:$G471,"="&amp;$G471)&gt;5,"",$F471),"")</f>
        <v/>
      </c>
      <c r="I471" s="15" t="str">
        <f>IF($G471=I$4&amp;"-"&amp;I$5,IF(COUNTIF($G$6:$G471,"="&amp;$G471)&gt;5,"",$F471),"")</f>
        <v/>
      </c>
      <c r="J471" s="14" t="str">
        <f>IF($G471=J$4&amp;"-"&amp;J$5,IF(COUNTIF($G$6:$G471,"="&amp;$G471)&gt;5,"",$F471),"")</f>
        <v/>
      </c>
      <c r="K471" s="15" t="str">
        <f>IF($G471=K$4&amp;"-"&amp;K$5,IF(COUNTIF($G$6:$G471,"="&amp;$G471)&gt;5,"",$F471),"")</f>
        <v/>
      </c>
      <c r="L471" s="14" t="str">
        <f>IF($G471=L$4&amp;"-"&amp;L$5,IF(COUNTIF($G$6:$G471,"="&amp;$G471)&gt;5,"",$F471),"")</f>
        <v/>
      </c>
      <c r="M471" s="15" t="str">
        <f>IF($G471=M$4&amp;"-"&amp;M$5,IF(COUNTIF($G$6:$G471,"="&amp;$G471)&gt;5,"",$F471),"")</f>
        <v/>
      </c>
      <c r="N471" s="14" t="str">
        <f>IF($G471=N$4&amp;"-"&amp;N$5,IF(COUNTIF($G$6:$G471,"="&amp;$G471)&gt;5,"",$F471),"")</f>
        <v/>
      </c>
      <c r="O471" s="15" t="str">
        <f>IF($G471=O$4&amp;"-"&amp;O$5,IF(COUNTIF($G$6:$G471,"="&amp;$G471)&gt;5,"",$F471),"")</f>
        <v/>
      </c>
      <c r="P471" s="14" t="str">
        <f>IF($G471=P$4&amp;"-"&amp;P$5,IF(COUNTIF($G$6:$G471,"="&amp;$G471)&gt;5,"",$F471),"")</f>
        <v/>
      </c>
      <c r="Q471" s="15" t="str">
        <f>IF($G471=Q$4&amp;"-"&amp;Q$5,IF(COUNTIF($G$6:$G471,"="&amp;$G471)&gt;5,"",$F471),"")</f>
        <v/>
      </c>
      <c r="R471" s="14" t="str">
        <f>IF($G471=R$4&amp;"-"&amp;R$5,IF(COUNTIF($G$6:$G471,"="&amp;$G471)&gt;5,"",$F471),"")</f>
        <v/>
      </c>
      <c r="S471" s="15" t="str">
        <f>IF($G471=S$4&amp;"-"&amp;S$5,IF(COUNTIF($G$6:$G471,"="&amp;$G471)&gt;5,"",$F471),"")</f>
        <v/>
      </c>
      <c r="T471" s="14" t="str">
        <f>IF($G471=T$4&amp;"-"&amp;T$5,IF(COUNTIF($G$6:$G471,"="&amp;$G471)&gt;5,"",$F471),"")</f>
        <v/>
      </c>
      <c r="U471" s="15" t="str">
        <f>IF($G471=U$4&amp;"-"&amp;U$5,IF(COUNTIF($G$6:$G471,"="&amp;$G471)&gt;5,"",$F471),"")</f>
        <v/>
      </c>
      <c r="V471" s="14" t="str">
        <f>IF($G471=V$4&amp;"-"&amp;V$5,IF(COUNTIF($G$6:$G471,"="&amp;$G471)&gt;5,"",$F471),"")</f>
        <v/>
      </c>
      <c r="W471" s="15" t="str">
        <f>IF($G471=W$4&amp;"-"&amp;W$5,IF(COUNTIF($G$6:$G471,"="&amp;$G471)&gt;5,"",$F471),"")</f>
        <v/>
      </c>
    </row>
    <row r="472" spans="8:23" x14ac:dyDescent="0.2">
      <c r="H472" s="14" t="str">
        <f>IF($G472=H$4&amp;"-"&amp;H$5,IF(COUNTIF($G$6:$G472,"="&amp;$G472)&gt;5,"",$F472),"")</f>
        <v/>
      </c>
      <c r="I472" s="15" t="str">
        <f>IF($G472=I$4&amp;"-"&amp;I$5,IF(COUNTIF($G$6:$G472,"="&amp;$G472)&gt;5,"",$F472),"")</f>
        <v/>
      </c>
      <c r="J472" s="14" t="str">
        <f>IF($G472=J$4&amp;"-"&amp;J$5,IF(COUNTIF($G$6:$G472,"="&amp;$G472)&gt;5,"",$F472),"")</f>
        <v/>
      </c>
      <c r="K472" s="15" t="str">
        <f>IF($G472=K$4&amp;"-"&amp;K$5,IF(COUNTIF($G$6:$G472,"="&amp;$G472)&gt;5,"",$F472),"")</f>
        <v/>
      </c>
      <c r="L472" s="14" t="str">
        <f>IF($G472=L$4&amp;"-"&amp;L$5,IF(COUNTIF($G$6:$G472,"="&amp;$G472)&gt;5,"",$F472),"")</f>
        <v/>
      </c>
      <c r="M472" s="15" t="str">
        <f>IF($G472=M$4&amp;"-"&amp;M$5,IF(COUNTIF($G$6:$G472,"="&amp;$G472)&gt;5,"",$F472),"")</f>
        <v/>
      </c>
      <c r="N472" s="14" t="str">
        <f>IF($G472=N$4&amp;"-"&amp;N$5,IF(COUNTIF($G$6:$G472,"="&amp;$G472)&gt;5,"",$F472),"")</f>
        <v/>
      </c>
      <c r="O472" s="15" t="str">
        <f>IF($G472=O$4&amp;"-"&amp;O$5,IF(COUNTIF($G$6:$G472,"="&amp;$G472)&gt;5,"",$F472),"")</f>
        <v/>
      </c>
      <c r="P472" s="14" t="str">
        <f>IF($G472=P$4&amp;"-"&amp;P$5,IF(COUNTIF($G$6:$G472,"="&amp;$G472)&gt;5,"",$F472),"")</f>
        <v/>
      </c>
      <c r="Q472" s="15" t="str">
        <f>IF($G472=Q$4&amp;"-"&amp;Q$5,IF(COUNTIF($G$6:$G472,"="&amp;$G472)&gt;5,"",$F472),"")</f>
        <v/>
      </c>
      <c r="R472" s="14" t="str">
        <f>IF($G472=R$4&amp;"-"&amp;R$5,IF(COUNTIF($G$6:$G472,"="&amp;$G472)&gt;5,"",$F472),"")</f>
        <v/>
      </c>
      <c r="S472" s="15" t="str">
        <f>IF($G472=S$4&amp;"-"&amp;S$5,IF(COUNTIF($G$6:$G472,"="&amp;$G472)&gt;5,"",$F472),"")</f>
        <v/>
      </c>
      <c r="T472" s="14" t="str">
        <f>IF($G472=T$4&amp;"-"&amp;T$5,IF(COUNTIF($G$6:$G472,"="&amp;$G472)&gt;5,"",$F472),"")</f>
        <v/>
      </c>
      <c r="U472" s="15" t="str">
        <f>IF($G472=U$4&amp;"-"&amp;U$5,IF(COUNTIF($G$6:$G472,"="&amp;$G472)&gt;5,"",$F472),"")</f>
        <v/>
      </c>
      <c r="V472" s="14" t="str">
        <f>IF($G472=V$4&amp;"-"&amp;V$5,IF(COUNTIF($G$6:$G472,"="&amp;$G472)&gt;5,"",$F472),"")</f>
        <v/>
      </c>
      <c r="W472" s="15" t="str">
        <f>IF($G472=W$4&amp;"-"&amp;W$5,IF(COUNTIF($G$6:$G472,"="&amp;$G472)&gt;5,"",$F472),"")</f>
        <v/>
      </c>
    </row>
    <row r="473" spans="8:23" x14ac:dyDescent="0.2">
      <c r="H473" s="14" t="str">
        <f>IF($G473=H$4&amp;"-"&amp;H$5,IF(COUNTIF($G$6:$G473,"="&amp;$G473)&gt;5,"",$F473),"")</f>
        <v/>
      </c>
      <c r="I473" s="15" t="str">
        <f>IF($G473=I$4&amp;"-"&amp;I$5,IF(COUNTIF($G$6:$G473,"="&amp;$G473)&gt;5,"",$F473),"")</f>
        <v/>
      </c>
      <c r="J473" s="14" t="str">
        <f>IF($G473=J$4&amp;"-"&amp;J$5,IF(COUNTIF($G$6:$G473,"="&amp;$G473)&gt;5,"",$F473),"")</f>
        <v/>
      </c>
      <c r="K473" s="15" t="str">
        <f>IF($G473=K$4&amp;"-"&amp;K$5,IF(COUNTIF($G$6:$G473,"="&amp;$G473)&gt;5,"",$F473),"")</f>
        <v/>
      </c>
      <c r="L473" s="14" t="str">
        <f>IF($G473=L$4&amp;"-"&amp;L$5,IF(COUNTIF($G$6:$G473,"="&amp;$G473)&gt;5,"",$F473),"")</f>
        <v/>
      </c>
      <c r="M473" s="15" t="str">
        <f>IF($G473=M$4&amp;"-"&amp;M$5,IF(COUNTIF($G$6:$G473,"="&amp;$G473)&gt;5,"",$F473),"")</f>
        <v/>
      </c>
      <c r="N473" s="14" t="str">
        <f>IF($G473=N$4&amp;"-"&amp;N$5,IF(COUNTIF($G$6:$G473,"="&amp;$G473)&gt;5,"",$F473),"")</f>
        <v/>
      </c>
      <c r="O473" s="15" t="str">
        <f>IF($G473=O$4&amp;"-"&amp;O$5,IF(COUNTIF($G$6:$G473,"="&amp;$G473)&gt;5,"",$F473),"")</f>
        <v/>
      </c>
      <c r="P473" s="14" t="str">
        <f>IF($G473=P$4&amp;"-"&amp;P$5,IF(COUNTIF($G$6:$G473,"="&amp;$G473)&gt;5,"",$F473),"")</f>
        <v/>
      </c>
      <c r="Q473" s="15" t="str">
        <f>IF($G473=Q$4&amp;"-"&amp;Q$5,IF(COUNTIF($G$6:$G473,"="&amp;$G473)&gt;5,"",$F473),"")</f>
        <v/>
      </c>
      <c r="R473" s="14" t="str">
        <f>IF($G473=R$4&amp;"-"&amp;R$5,IF(COUNTIF($G$6:$G473,"="&amp;$G473)&gt;5,"",$F473),"")</f>
        <v/>
      </c>
      <c r="S473" s="15" t="str">
        <f>IF($G473=S$4&amp;"-"&amp;S$5,IF(COUNTIF($G$6:$G473,"="&amp;$G473)&gt;5,"",$F473),"")</f>
        <v/>
      </c>
      <c r="T473" s="14" t="str">
        <f>IF($G473=T$4&amp;"-"&amp;T$5,IF(COUNTIF($G$6:$G473,"="&amp;$G473)&gt;5,"",$F473),"")</f>
        <v/>
      </c>
      <c r="U473" s="15" t="str">
        <f>IF($G473=U$4&amp;"-"&amp;U$5,IF(COUNTIF($G$6:$G473,"="&amp;$G473)&gt;5,"",$F473),"")</f>
        <v/>
      </c>
      <c r="V473" s="14" t="str">
        <f>IF($G473=V$4&amp;"-"&amp;V$5,IF(COUNTIF($G$6:$G473,"="&amp;$G473)&gt;5,"",$F473),"")</f>
        <v/>
      </c>
      <c r="W473" s="15" t="str">
        <f>IF($G473=W$4&amp;"-"&amp;W$5,IF(COUNTIF($G$6:$G473,"="&amp;$G473)&gt;5,"",$F473),"")</f>
        <v/>
      </c>
    </row>
    <row r="474" spans="8:23" x14ac:dyDescent="0.2">
      <c r="H474" s="14" t="str">
        <f>IF($G474=H$4&amp;"-"&amp;H$5,IF(COUNTIF($G$6:$G474,"="&amp;$G474)&gt;5,"",$F474),"")</f>
        <v/>
      </c>
      <c r="I474" s="15" t="str">
        <f>IF($G474=I$4&amp;"-"&amp;I$5,IF(COUNTIF($G$6:$G474,"="&amp;$G474)&gt;5,"",$F474),"")</f>
        <v/>
      </c>
      <c r="J474" s="14" t="str">
        <f>IF($G474=J$4&amp;"-"&amp;J$5,IF(COUNTIF($G$6:$G474,"="&amp;$G474)&gt;5,"",$F474),"")</f>
        <v/>
      </c>
      <c r="K474" s="15" t="str">
        <f>IF($G474=K$4&amp;"-"&amp;K$5,IF(COUNTIF($G$6:$G474,"="&amp;$G474)&gt;5,"",$F474),"")</f>
        <v/>
      </c>
      <c r="L474" s="14" t="str">
        <f>IF($G474=L$4&amp;"-"&amp;L$5,IF(COUNTIF($G$6:$G474,"="&amp;$G474)&gt;5,"",$F474),"")</f>
        <v/>
      </c>
      <c r="M474" s="15" t="str">
        <f>IF($G474=M$4&amp;"-"&amp;M$5,IF(COUNTIF($G$6:$G474,"="&amp;$G474)&gt;5,"",$F474),"")</f>
        <v/>
      </c>
      <c r="N474" s="14" t="str">
        <f>IF($G474=N$4&amp;"-"&amp;N$5,IF(COUNTIF($G$6:$G474,"="&amp;$G474)&gt;5,"",$F474),"")</f>
        <v/>
      </c>
      <c r="O474" s="15" t="str">
        <f>IF($G474=O$4&amp;"-"&amp;O$5,IF(COUNTIF($G$6:$G474,"="&amp;$G474)&gt;5,"",$F474),"")</f>
        <v/>
      </c>
      <c r="P474" s="14" t="str">
        <f>IF($G474=P$4&amp;"-"&amp;P$5,IF(COUNTIF($G$6:$G474,"="&amp;$G474)&gt;5,"",$F474),"")</f>
        <v/>
      </c>
      <c r="Q474" s="15" t="str">
        <f>IF($G474=Q$4&amp;"-"&amp;Q$5,IF(COUNTIF($G$6:$G474,"="&amp;$G474)&gt;5,"",$F474),"")</f>
        <v/>
      </c>
      <c r="R474" s="14" t="str">
        <f>IF($G474=R$4&amp;"-"&amp;R$5,IF(COUNTIF($G$6:$G474,"="&amp;$G474)&gt;5,"",$F474),"")</f>
        <v/>
      </c>
      <c r="S474" s="15" t="str">
        <f>IF($G474=S$4&amp;"-"&amp;S$5,IF(COUNTIF($G$6:$G474,"="&amp;$G474)&gt;5,"",$F474),"")</f>
        <v/>
      </c>
      <c r="T474" s="14" t="str">
        <f>IF($G474=T$4&amp;"-"&amp;T$5,IF(COUNTIF($G$6:$G474,"="&amp;$G474)&gt;5,"",$F474),"")</f>
        <v/>
      </c>
      <c r="U474" s="15" t="str">
        <f>IF($G474=U$4&amp;"-"&amp;U$5,IF(COUNTIF($G$6:$G474,"="&amp;$G474)&gt;5,"",$F474),"")</f>
        <v/>
      </c>
      <c r="V474" s="14" t="str">
        <f>IF($G474=V$4&amp;"-"&amp;V$5,IF(COUNTIF($G$6:$G474,"="&amp;$G474)&gt;5,"",$F474),"")</f>
        <v/>
      </c>
      <c r="W474" s="15" t="str">
        <f>IF($G474=W$4&amp;"-"&amp;W$5,IF(COUNTIF($G$6:$G474,"="&amp;$G474)&gt;5,"",$F474),"")</f>
        <v/>
      </c>
    </row>
    <row r="475" spans="8:23" x14ac:dyDescent="0.2">
      <c r="H475" s="14" t="str">
        <f>IF($G475=H$4&amp;"-"&amp;H$5,IF(COUNTIF($G$6:$G475,"="&amp;$G475)&gt;5,"",$F475),"")</f>
        <v/>
      </c>
      <c r="I475" s="15" t="str">
        <f>IF($G475=I$4&amp;"-"&amp;I$5,IF(COUNTIF($G$6:$G475,"="&amp;$G475)&gt;5,"",$F475),"")</f>
        <v/>
      </c>
      <c r="J475" s="14" t="str">
        <f>IF($G475=J$4&amp;"-"&amp;J$5,IF(COUNTIF($G$6:$G475,"="&amp;$G475)&gt;5,"",$F475),"")</f>
        <v/>
      </c>
      <c r="K475" s="15" t="str">
        <f>IF($G475=K$4&amp;"-"&amp;K$5,IF(COUNTIF($G$6:$G475,"="&amp;$G475)&gt;5,"",$F475),"")</f>
        <v/>
      </c>
      <c r="L475" s="14" t="str">
        <f>IF($G475=L$4&amp;"-"&amp;L$5,IF(COUNTIF($G$6:$G475,"="&amp;$G475)&gt;5,"",$F475),"")</f>
        <v/>
      </c>
      <c r="M475" s="15" t="str">
        <f>IF($G475=M$4&amp;"-"&amp;M$5,IF(COUNTIF($G$6:$G475,"="&amp;$G475)&gt;5,"",$F475),"")</f>
        <v/>
      </c>
      <c r="N475" s="14" t="str">
        <f>IF($G475=N$4&amp;"-"&amp;N$5,IF(COUNTIF($G$6:$G475,"="&amp;$G475)&gt;5,"",$F475),"")</f>
        <v/>
      </c>
      <c r="O475" s="15" t="str">
        <f>IF($G475=O$4&amp;"-"&amp;O$5,IF(COUNTIF($G$6:$G475,"="&amp;$G475)&gt;5,"",$F475),"")</f>
        <v/>
      </c>
      <c r="P475" s="14" t="str">
        <f>IF($G475=P$4&amp;"-"&amp;P$5,IF(COUNTIF($G$6:$G475,"="&amp;$G475)&gt;5,"",$F475),"")</f>
        <v/>
      </c>
      <c r="Q475" s="15" t="str">
        <f>IF($G475=Q$4&amp;"-"&amp;Q$5,IF(COUNTIF($G$6:$G475,"="&amp;$G475)&gt;5,"",$F475),"")</f>
        <v/>
      </c>
      <c r="R475" s="14" t="str">
        <f>IF($G475=R$4&amp;"-"&amp;R$5,IF(COUNTIF($G$6:$G475,"="&amp;$G475)&gt;5,"",$F475),"")</f>
        <v/>
      </c>
      <c r="S475" s="15" t="str">
        <f>IF($G475=S$4&amp;"-"&amp;S$5,IF(COUNTIF($G$6:$G475,"="&amp;$G475)&gt;5,"",$F475),"")</f>
        <v/>
      </c>
      <c r="T475" s="14" t="str">
        <f>IF($G475=T$4&amp;"-"&amp;T$5,IF(COUNTIF($G$6:$G475,"="&amp;$G475)&gt;5,"",$F475),"")</f>
        <v/>
      </c>
      <c r="U475" s="15" t="str">
        <f>IF($G475=U$4&amp;"-"&amp;U$5,IF(COUNTIF($G$6:$G475,"="&amp;$G475)&gt;5,"",$F475),"")</f>
        <v/>
      </c>
      <c r="V475" s="14" t="str">
        <f>IF($G475=V$4&amp;"-"&amp;V$5,IF(COUNTIF($G$6:$G475,"="&amp;$G475)&gt;5,"",$F475),"")</f>
        <v/>
      </c>
      <c r="W475" s="15" t="str">
        <f>IF($G475=W$4&amp;"-"&amp;W$5,IF(COUNTIF($G$6:$G475,"="&amp;$G475)&gt;5,"",$F475),"")</f>
        <v/>
      </c>
    </row>
    <row r="476" spans="8:23" x14ac:dyDescent="0.2">
      <c r="H476" s="14" t="str">
        <f>IF($G476=H$4&amp;"-"&amp;H$5,IF(COUNTIF($G$6:$G476,"="&amp;$G476)&gt;5,"",$F476),"")</f>
        <v/>
      </c>
      <c r="I476" s="15" t="str">
        <f>IF($G476=I$4&amp;"-"&amp;I$5,IF(COUNTIF($G$6:$G476,"="&amp;$G476)&gt;5,"",$F476),"")</f>
        <v/>
      </c>
      <c r="J476" s="14" t="str">
        <f>IF($G476=J$4&amp;"-"&amp;J$5,IF(COUNTIF($G$6:$G476,"="&amp;$G476)&gt;5,"",$F476),"")</f>
        <v/>
      </c>
      <c r="K476" s="15" t="str">
        <f>IF($G476=K$4&amp;"-"&amp;K$5,IF(COUNTIF($G$6:$G476,"="&amp;$G476)&gt;5,"",$F476),"")</f>
        <v/>
      </c>
      <c r="L476" s="14" t="str">
        <f>IF($G476=L$4&amp;"-"&amp;L$5,IF(COUNTIF($G$6:$G476,"="&amp;$G476)&gt;5,"",$F476),"")</f>
        <v/>
      </c>
      <c r="M476" s="15" t="str">
        <f>IF($G476=M$4&amp;"-"&amp;M$5,IF(COUNTIF($G$6:$G476,"="&amp;$G476)&gt;5,"",$F476),"")</f>
        <v/>
      </c>
      <c r="N476" s="14" t="str">
        <f>IF($G476=N$4&amp;"-"&amp;N$5,IF(COUNTIF($G$6:$G476,"="&amp;$G476)&gt;5,"",$F476),"")</f>
        <v/>
      </c>
      <c r="O476" s="15" t="str">
        <f>IF($G476=O$4&amp;"-"&amp;O$5,IF(COUNTIF($G$6:$G476,"="&amp;$G476)&gt;5,"",$F476),"")</f>
        <v/>
      </c>
      <c r="P476" s="14" t="str">
        <f>IF($G476=P$4&amp;"-"&amp;P$5,IF(COUNTIF($G$6:$G476,"="&amp;$G476)&gt;5,"",$F476),"")</f>
        <v/>
      </c>
      <c r="Q476" s="15" t="str">
        <f>IF($G476=Q$4&amp;"-"&amp;Q$5,IF(COUNTIF($G$6:$G476,"="&amp;$G476)&gt;5,"",$F476),"")</f>
        <v/>
      </c>
      <c r="R476" s="14" t="str">
        <f>IF($G476=R$4&amp;"-"&amp;R$5,IF(COUNTIF($G$6:$G476,"="&amp;$G476)&gt;5,"",$F476),"")</f>
        <v/>
      </c>
      <c r="S476" s="15" t="str">
        <f>IF($G476=S$4&amp;"-"&amp;S$5,IF(COUNTIF($G$6:$G476,"="&amp;$G476)&gt;5,"",$F476),"")</f>
        <v/>
      </c>
      <c r="T476" s="14" t="str">
        <f>IF($G476=T$4&amp;"-"&amp;T$5,IF(COUNTIF($G$6:$G476,"="&amp;$G476)&gt;5,"",$F476),"")</f>
        <v/>
      </c>
      <c r="U476" s="15" t="str">
        <f>IF($G476=U$4&amp;"-"&amp;U$5,IF(COUNTIF($G$6:$G476,"="&amp;$G476)&gt;5,"",$F476),"")</f>
        <v/>
      </c>
      <c r="V476" s="14" t="str">
        <f>IF($G476=V$4&amp;"-"&amp;V$5,IF(COUNTIF($G$6:$G476,"="&amp;$G476)&gt;5,"",$F476),"")</f>
        <v/>
      </c>
      <c r="W476" s="15" t="str">
        <f>IF($G476=W$4&amp;"-"&amp;W$5,IF(COUNTIF($G$6:$G476,"="&amp;$G476)&gt;5,"",$F476),"")</f>
        <v/>
      </c>
    </row>
    <row r="477" spans="8:23" x14ac:dyDescent="0.2">
      <c r="H477" s="14" t="str">
        <f>IF($G477=H$4&amp;"-"&amp;H$5,IF(COUNTIF($G$6:$G477,"="&amp;$G477)&gt;5,"",$F477),"")</f>
        <v/>
      </c>
      <c r="I477" s="15" t="str">
        <f>IF($G477=I$4&amp;"-"&amp;I$5,IF(COUNTIF($G$6:$G477,"="&amp;$G477)&gt;5,"",$F477),"")</f>
        <v/>
      </c>
      <c r="J477" s="14" t="str">
        <f>IF($G477=J$4&amp;"-"&amp;J$5,IF(COUNTIF($G$6:$G477,"="&amp;$G477)&gt;5,"",$F477),"")</f>
        <v/>
      </c>
      <c r="K477" s="15" t="str">
        <f>IF($G477=K$4&amp;"-"&amp;K$5,IF(COUNTIF($G$6:$G477,"="&amp;$G477)&gt;5,"",$F477),"")</f>
        <v/>
      </c>
      <c r="L477" s="14" t="str">
        <f>IF($G477=L$4&amp;"-"&amp;L$5,IF(COUNTIF($G$6:$G477,"="&amp;$G477)&gt;5,"",$F477),"")</f>
        <v/>
      </c>
      <c r="M477" s="15" t="str">
        <f>IF($G477=M$4&amp;"-"&amp;M$5,IF(COUNTIF($G$6:$G477,"="&amp;$G477)&gt;5,"",$F477),"")</f>
        <v/>
      </c>
      <c r="N477" s="14" t="str">
        <f>IF($G477=N$4&amp;"-"&amp;N$5,IF(COUNTIF($G$6:$G477,"="&amp;$G477)&gt;5,"",$F477),"")</f>
        <v/>
      </c>
      <c r="O477" s="15" t="str">
        <f>IF($G477=O$4&amp;"-"&amp;O$5,IF(COUNTIF($G$6:$G477,"="&amp;$G477)&gt;5,"",$F477),"")</f>
        <v/>
      </c>
      <c r="P477" s="14" t="str">
        <f>IF($G477=P$4&amp;"-"&amp;P$5,IF(COUNTIF($G$6:$G477,"="&amp;$G477)&gt;5,"",$F477),"")</f>
        <v/>
      </c>
      <c r="Q477" s="15" t="str">
        <f>IF($G477=Q$4&amp;"-"&amp;Q$5,IF(COUNTIF($G$6:$G477,"="&amp;$G477)&gt;5,"",$F477),"")</f>
        <v/>
      </c>
      <c r="R477" s="14" t="str">
        <f>IF($G477=R$4&amp;"-"&amp;R$5,IF(COUNTIF($G$6:$G477,"="&amp;$G477)&gt;5,"",$F477),"")</f>
        <v/>
      </c>
      <c r="S477" s="15" t="str">
        <f>IF($G477=S$4&amp;"-"&amp;S$5,IF(COUNTIF($G$6:$G477,"="&amp;$G477)&gt;5,"",$F477),"")</f>
        <v/>
      </c>
      <c r="T477" s="14" t="str">
        <f>IF($G477=T$4&amp;"-"&amp;T$5,IF(COUNTIF($G$6:$G477,"="&amp;$G477)&gt;5,"",$F477),"")</f>
        <v/>
      </c>
      <c r="U477" s="15" t="str">
        <f>IF($G477=U$4&amp;"-"&amp;U$5,IF(COUNTIF($G$6:$G477,"="&amp;$G477)&gt;5,"",$F477),"")</f>
        <v/>
      </c>
      <c r="V477" s="14" t="str">
        <f>IF($G477=V$4&amp;"-"&amp;V$5,IF(COUNTIF($G$6:$G477,"="&amp;$G477)&gt;5,"",$F477),"")</f>
        <v/>
      </c>
      <c r="W477" s="15" t="str">
        <f>IF($G477=W$4&amp;"-"&amp;W$5,IF(COUNTIF($G$6:$G477,"="&amp;$G477)&gt;5,"",$F477),"")</f>
        <v/>
      </c>
    </row>
    <row r="478" spans="8:23" x14ac:dyDescent="0.2">
      <c r="H478" s="14" t="str">
        <f>IF($G478=H$4&amp;"-"&amp;H$5,IF(COUNTIF($G$6:$G478,"="&amp;$G478)&gt;5,"",$F478),"")</f>
        <v/>
      </c>
      <c r="I478" s="15" t="str">
        <f>IF($G478=I$4&amp;"-"&amp;I$5,IF(COUNTIF($G$6:$G478,"="&amp;$G478)&gt;5,"",$F478),"")</f>
        <v/>
      </c>
      <c r="J478" s="14" t="str">
        <f>IF($G478=J$4&amp;"-"&amp;J$5,IF(COUNTIF($G$6:$G478,"="&amp;$G478)&gt;5,"",$F478),"")</f>
        <v/>
      </c>
      <c r="K478" s="15" t="str">
        <f>IF($G478=K$4&amp;"-"&amp;K$5,IF(COUNTIF($G$6:$G478,"="&amp;$G478)&gt;5,"",$F478),"")</f>
        <v/>
      </c>
      <c r="L478" s="14" t="str">
        <f>IF($G478=L$4&amp;"-"&amp;L$5,IF(COUNTIF($G$6:$G478,"="&amp;$G478)&gt;5,"",$F478),"")</f>
        <v/>
      </c>
      <c r="M478" s="15" t="str">
        <f>IF($G478=M$4&amp;"-"&amp;M$5,IF(COUNTIF($G$6:$G478,"="&amp;$G478)&gt;5,"",$F478),"")</f>
        <v/>
      </c>
      <c r="N478" s="14" t="str">
        <f>IF($G478=N$4&amp;"-"&amp;N$5,IF(COUNTIF($G$6:$G478,"="&amp;$G478)&gt;5,"",$F478),"")</f>
        <v/>
      </c>
      <c r="O478" s="15" t="str">
        <f>IF($G478=O$4&amp;"-"&amp;O$5,IF(COUNTIF($G$6:$G478,"="&amp;$G478)&gt;5,"",$F478),"")</f>
        <v/>
      </c>
      <c r="P478" s="14" t="str">
        <f>IF($G478=P$4&amp;"-"&amp;P$5,IF(COUNTIF($G$6:$G478,"="&amp;$G478)&gt;5,"",$F478),"")</f>
        <v/>
      </c>
      <c r="Q478" s="15" t="str">
        <f>IF($G478=Q$4&amp;"-"&amp;Q$5,IF(COUNTIF($G$6:$G478,"="&amp;$G478)&gt;5,"",$F478),"")</f>
        <v/>
      </c>
      <c r="R478" s="14" t="str">
        <f>IF($G478=R$4&amp;"-"&amp;R$5,IF(COUNTIF($G$6:$G478,"="&amp;$G478)&gt;5,"",$F478),"")</f>
        <v/>
      </c>
      <c r="S478" s="15" t="str">
        <f>IF($G478=S$4&amp;"-"&amp;S$5,IF(COUNTIF($G$6:$G478,"="&amp;$G478)&gt;5,"",$F478),"")</f>
        <v/>
      </c>
      <c r="T478" s="14" t="str">
        <f>IF($G478=T$4&amp;"-"&amp;T$5,IF(COUNTIF($G$6:$G478,"="&amp;$G478)&gt;5,"",$F478),"")</f>
        <v/>
      </c>
      <c r="U478" s="15" t="str">
        <f>IF($G478=U$4&amp;"-"&amp;U$5,IF(COUNTIF($G$6:$G478,"="&amp;$G478)&gt;5,"",$F478),"")</f>
        <v/>
      </c>
      <c r="V478" s="14" t="str">
        <f>IF($G478=V$4&amp;"-"&amp;V$5,IF(COUNTIF($G$6:$G478,"="&amp;$G478)&gt;5,"",$F478),"")</f>
        <v/>
      </c>
      <c r="W478" s="15" t="str">
        <f>IF($G478=W$4&amp;"-"&amp;W$5,IF(COUNTIF($G$6:$G478,"="&amp;$G478)&gt;5,"",$F478),"")</f>
        <v/>
      </c>
    </row>
    <row r="479" spans="8:23" x14ac:dyDescent="0.2">
      <c r="H479" s="14" t="str">
        <f>IF($G479=H$4&amp;"-"&amp;H$5,IF(COUNTIF($G$6:$G479,"="&amp;$G479)&gt;5,"",$F479),"")</f>
        <v/>
      </c>
      <c r="I479" s="15" t="str">
        <f>IF($G479=I$4&amp;"-"&amp;I$5,IF(COUNTIF($G$6:$G479,"="&amp;$G479)&gt;5,"",$F479),"")</f>
        <v/>
      </c>
      <c r="J479" s="14" t="str">
        <f>IF($G479=J$4&amp;"-"&amp;J$5,IF(COUNTIF($G$6:$G479,"="&amp;$G479)&gt;5,"",$F479),"")</f>
        <v/>
      </c>
      <c r="K479" s="15" t="str">
        <f>IF($G479=K$4&amp;"-"&amp;K$5,IF(COUNTIF($G$6:$G479,"="&amp;$G479)&gt;5,"",$F479),"")</f>
        <v/>
      </c>
      <c r="L479" s="14" t="str">
        <f>IF($G479=L$4&amp;"-"&amp;L$5,IF(COUNTIF($G$6:$G479,"="&amp;$G479)&gt;5,"",$F479),"")</f>
        <v/>
      </c>
      <c r="M479" s="15" t="str">
        <f>IF($G479=M$4&amp;"-"&amp;M$5,IF(COUNTIF($G$6:$G479,"="&amp;$G479)&gt;5,"",$F479),"")</f>
        <v/>
      </c>
      <c r="N479" s="14" t="str">
        <f>IF($G479=N$4&amp;"-"&amp;N$5,IF(COUNTIF($G$6:$G479,"="&amp;$G479)&gt;5,"",$F479),"")</f>
        <v/>
      </c>
      <c r="O479" s="15" t="str">
        <f>IF($G479=O$4&amp;"-"&amp;O$5,IF(COUNTIF($G$6:$G479,"="&amp;$G479)&gt;5,"",$F479),"")</f>
        <v/>
      </c>
      <c r="P479" s="14" t="str">
        <f>IF($G479=P$4&amp;"-"&amp;P$5,IF(COUNTIF($G$6:$G479,"="&amp;$G479)&gt;5,"",$F479),"")</f>
        <v/>
      </c>
      <c r="Q479" s="15" t="str">
        <f>IF($G479=Q$4&amp;"-"&amp;Q$5,IF(COUNTIF($G$6:$G479,"="&amp;$G479)&gt;5,"",$F479),"")</f>
        <v/>
      </c>
      <c r="R479" s="14" t="str">
        <f>IF($G479=R$4&amp;"-"&amp;R$5,IF(COUNTIF($G$6:$G479,"="&amp;$G479)&gt;5,"",$F479),"")</f>
        <v/>
      </c>
      <c r="S479" s="15" t="str">
        <f>IF($G479=S$4&amp;"-"&amp;S$5,IF(COUNTIF($G$6:$G479,"="&amp;$G479)&gt;5,"",$F479),"")</f>
        <v/>
      </c>
      <c r="T479" s="14" t="str">
        <f>IF($G479=T$4&amp;"-"&amp;T$5,IF(COUNTIF($G$6:$G479,"="&amp;$G479)&gt;5,"",$F479),"")</f>
        <v/>
      </c>
      <c r="U479" s="15" t="str">
        <f>IF($G479=U$4&amp;"-"&amp;U$5,IF(COUNTIF($G$6:$G479,"="&amp;$G479)&gt;5,"",$F479),"")</f>
        <v/>
      </c>
      <c r="V479" s="14" t="str">
        <f>IF($G479=V$4&amp;"-"&amp;V$5,IF(COUNTIF($G$6:$G479,"="&amp;$G479)&gt;5,"",$F479),"")</f>
        <v/>
      </c>
      <c r="W479" s="15" t="str">
        <f>IF($G479=W$4&amp;"-"&amp;W$5,IF(COUNTIF($G$6:$G479,"="&amp;$G479)&gt;5,"",$F479),"")</f>
        <v/>
      </c>
    </row>
    <row r="480" spans="8:23" x14ac:dyDescent="0.2">
      <c r="H480" s="14" t="str">
        <f>IF($G480=H$4&amp;"-"&amp;H$5,IF(COUNTIF($G$6:$G480,"="&amp;$G480)&gt;5,"",$F480),"")</f>
        <v/>
      </c>
      <c r="I480" s="15" t="str">
        <f>IF($G480=I$4&amp;"-"&amp;I$5,IF(COUNTIF($G$6:$G480,"="&amp;$G480)&gt;5,"",$F480),"")</f>
        <v/>
      </c>
      <c r="J480" s="14" t="str">
        <f>IF($G480=J$4&amp;"-"&amp;J$5,IF(COUNTIF($G$6:$G480,"="&amp;$G480)&gt;5,"",$F480),"")</f>
        <v/>
      </c>
      <c r="K480" s="15" t="str">
        <f>IF($G480=K$4&amp;"-"&amp;K$5,IF(COUNTIF($G$6:$G480,"="&amp;$G480)&gt;5,"",$F480),"")</f>
        <v/>
      </c>
      <c r="L480" s="14" t="str">
        <f>IF($G480=L$4&amp;"-"&amp;L$5,IF(COUNTIF($G$6:$G480,"="&amp;$G480)&gt;5,"",$F480),"")</f>
        <v/>
      </c>
      <c r="M480" s="15" t="str">
        <f>IF($G480=M$4&amp;"-"&amp;M$5,IF(COUNTIF($G$6:$G480,"="&amp;$G480)&gt;5,"",$F480),"")</f>
        <v/>
      </c>
      <c r="N480" s="14" t="str">
        <f>IF($G480=N$4&amp;"-"&amp;N$5,IF(COUNTIF($G$6:$G480,"="&amp;$G480)&gt;5,"",$F480),"")</f>
        <v/>
      </c>
      <c r="O480" s="15" t="str">
        <f>IF($G480=O$4&amp;"-"&amp;O$5,IF(COUNTIF($G$6:$G480,"="&amp;$G480)&gt;5,"",$F480),"")</f>
        <v/>
      </c>
      <c r="P480" s="14" t="str">
        <f>IF($G480=P$4&amp;"-"&amp;P$5,IF(COUNTIF($G$6:$G480,"="&amp;$G480)&gt;5,"",$F480),"")</f>
        <v/>
      </c>
      <c r="Q480" s="15" t="str">
        <f>IF($G480=Q$4&amp;"-"&amp;Q$5,IF(COUNTIF($G$6:$G480,"="&amp;$G480)&gt;5,"",$F480),"")</f>
        <v/>
      </c>
      <c r="R480" s="14" t="str">
        <f>IF($G480=R$4&amp;"-"&amp;R$5,IF(COUNTIF($G$6:$G480,"="&amp;$G480)&gt;5,"",$F480),"")</f>
        <v/>
      </c>
      <c r="S480" s="15" t="str">
        <f>IF($G480=S$4&amp;"-"&amp;S$5,IF(COUNTIF($G$6:$G480,"="&amp;$G480)&gt;5,"",$F480),"")</f>
        <v/>
      </c>
      <c r="T480" s="14" t="str">
        <f>IF($G480=T$4&amp;"-"&amp;T$5,IF(COUNTIF($G$6:$G480,"="&amp;$G480)&gt;5,"",$F480),"")</f>
        <v/>
      </c>
      <c r="U480" s="15" t="str">
        <f>IF($G480=U$4&amp;"-"&amp;U$5,IF(COUNTIF($G$6:$G480,"="&amp;$G480)&gt;5,"",$F480),"")</f>
        <v/>
      </c>
      <c r="V480" s="14" t="str">
        <f>IF($G480=V$4&amp;"-"&amp;V$5,IF(COUNTIF($G$6:$G480,"="&amp;$G480)&gt;5,"",$F480),"")</f>
        <v/>
      </c>
      <c r="W480" s="15" t="str">
        <f>IF($G480=W$4&amp;"-"&amp;W$5,IF(COUNTIF($G$6:$G480,"="&amp;$G480)&gt;5,"",$F480),"")</f>
        <v/>
      </c>
    </row>
    <row r="481" spans="8:23" x14ac:dyDescent="0.2">
      <c r="H481" s="14" t="str">
        <f>IF($G481=H$4&amp;"-"&amp;H$5,IF(COUNTIF($G$6:$G481,"="&amp;$G481)&gt;5,"",$F481),"")</f>
        <v/>
      </c>
      <c r="I481" s="15" t="str">
        <f>IF($G481=I$4&amp;"-"&amp;I$5,IF(COUNTIF($G$6:$G481,"="&amp;$G481)&gt;5,"",$F481),"")</f>
        <v/>
      </c>
      <c r="J481" s="14" t="str">
        <f>IF($G481=J$4&amp;"-"&amp;J$5,IF(COUNTIF($G$6:$G481,"="&amp;$G481)&gt;5,"",$F481),"")</f>
        <v/>
      </c>
      <c r="K481" s="15" t="str">
        <f>IF($G481=K$4&amp;"-"&amp;K$5,IF(COUNTIF($G$6:$G481,"="&amp;$G481)&gt;5,"",$F481),"")</f>
        <v/>
      </c>
      <c r="L481" s="14" t="str">
        <f>IF($G481=L$4&amp;"-"&amp;L$5,IF(COUNTIF($G$6:$G481,"="&amp;$G481)&gt;5,"",$F481),"")</f>
        <v/>
      </c>
      <c r="M481" s="15" t="str">
        <f>IF($G481=M$4&amp;"-"&amp;M$5,IF(COUNTIF($G$6:$G481,"="&amp;$G481)&gt;5,"",$F481),"")</f>
        <v/>
      </c>
      <c r="N481" s="14" t="str">
        <f>IF($G481=N$4&amp;"-"&amp;N$5,IF(COUNTIF($G$6:$G481,"="&amp;$G481)&gt;5,"",$F481),"")</f>
        <v/>
      </c>
      <c r="O481" s="15" t="str">
        <f>IF($G481=O$4&amp;"-"&amp;O$5,IF(COUNTIF($G$6:$G481,"="&amp;$G481)&gt;5,"",$F481),"")</f>
        <v/>
      </c>
      <c r="P481" s="14" t="str">
        <f>IF($G481=P$4&amp;"-"&amp;P$5,IF(COUNTIF($G$6:$G481,"="&amp;$G481)&gt;5,"",$F481),"")</f>
        <v/>
      </c>
      <c r="Q481" s="15" t="str">
        <f>IF($G481=Q$4&amp;"-"&amp;Q$5,IF(COUNTIF($G$6:$G481,"="&amp;$G481)&gt;5,"",$F481),"")</f>
        <v/>
      </c>
      <c r="R481" s="14" t="str">
        <f>IF($G481=R$4&amp;"-"&amp;R$5,IF(COUNTIF($G$6:$G481,"="&amp;$G481)&gt;5,"",$F481),"")</f>
        <v/>
      </c>
      <c r="S481" s="15" t="str">
        <f>IF($G481=S$4&amp;"-"&amp;S$5,IF(COUNTIF($G$6:$G481,"="&amp;$G481)&gt;5,"",$F481),"")</f>
        <v/>
      </c>
      <c r="T481" s="14" t="str">
        <f>IF($G481=T$4&amp;"-"&amp;T$5,IF(COUNTIF($G$6:$G481,"="&amp;$G481)&gt;5,"",$F481),"")</f>
        <v/>
      </c>
      <c r="U481" s="15" t="str">
        <f>IF($G481=U$4&amp;"-"&amp;U$5,IF(COUNTIF($G$6:$G481,"="&amp;$G481)&gt;5,"",$F481),"")</f>
        <v/>
      </c>
      <c r="V481" s="14" t="str">
        <f>IF($G481=V$4&amp;"-"&amp;V$5,IF(COUNTIF($G$6:$G481,"="&amp;$G481)&gt;5,"",$F481),"")</f>
        <v/>
      </c>
      <c r="W481" s="15" t="str">
        <f>IF($G481=W$4&amp;"-"&amp;W$5,IF(COUNTIF($G$6:$G481,"="&amp;$G481)&gt;5,"",$F481),"")</f>
        <v/>
      </c>
    </row>
    <row r="482" spans="8:23" x14ac:dyDescent="0.2">
      <c r="H482" s="14" t="str">
        <f>IF($G482=H$4&amp;"-"&amp;H$5,IF(COUNTIF($G$6:$G482,"="&amp;$G482)&gt;5,"",$F482),"")</f>
        <v/>
      </c>
      <c r="I482" s="15" t="str">
        <f>IF($G482=I$4&amp;"-"&amp;I$5,IF(COUNTIF($G$6:$G482,"="&amp;$G482)&gt;5,"",$F482),"")</f>
        <v/>
      </c>
      <c r="J482" s="14" t="str">
        <f>IF($G482=J$4&amp;"-"&amp;J$5,IF(COUNTIF($G$6:$G482,"="&amp;$G482)&gt;5,"",$F482),"")</f>
        <v/>
      </c>
      <c r="K482" s="15" t="str">
        <f>IF($G482=K$4&amp;"-"&amp;K$5,IF(COUNTIF($G$6:$G482,"="&amp;$G482)&gt;5,"",$F482),"")</f>
        <v/>
      </c>
      <c r="L482" s="14" t="str">
        <f>IF($G482=L$4&amp;"-"&amp;L$5,IF(COUNTIF($G$6:$G482,"="&amp;$G482)&gt;5,"",$F482),"")</f>
        <v/>
      </c>
      <c r="M482" s="15" t="str">
        <f>IF($G482=M$4&amp;"-"&amp;M$5,IF(COUNTIF($G$6:$G482,"="&amp;$G482)&gt;5,"",$F482),"")</f>
        <v/>
      </c>
      <c r="N482" s="14" t="str">
        <f>IF($G482=N$4&amp;"-"&amp;N$5,IF(COUNTIF($G$6:$G482,"="&amp;$G482)&gt;5,"",$F482),"")</f>
        <v/>
      </c>
      <c r="O482" s="15" t="str">
        <f>IF($G482=O$4&amp;"-"&amp;O$5,IF(COUNTIF($G$6:$G482,"="&amp;$G482)&gt;5,"",$F482),"")</f>
        <v/>
      </c>
      <c r="P482" s="14" t="str">
        <f>IF($G482=P$4&amp;"-"&amp;P$5,IF(COUNTIF($G$6:$G482,"="&amp;$G482)&gt;5,"",$F482),"")</f>
        <v/>
      </c>
      <c r="Q482" s="15" t="str">
        <f>IF($G482=Q$4&amp;"-"&amp;Q$5,IF(COUNTIF($G$6:$G482,"="&amp;$G482)&gt;5,"",$F482),"")</f>
        <v/>
      </c>
      <c r="R482" s="14" t="str">
        <f>IF($G482=R$4&amp;"-"&amp;R$5,IF(COUNTIF($G$6:$G482,"="&amp;$G482)&gt;5,"",$F482),"")</f>
        <v/>
      </c>
      <c r="S482" s="15" t="str">
        <f>IF($G482=S$4&amp;"-"&amp;S$5,IF(COUNTIF($G$6:$G482,"="&amp;$G482)&gt;5,"",$F482),"")</f>
        <v/>
      </c>
      <c r="T482" s="14" t="str">
        <f>IF($G482=T$4&amp;"-"&amp;T$5,IF(COUNTIF($G$6:$G482,"="&amp;$G482)&gt;5,"",$F482),"")</f>
        <v/>
      </c>
      <c r="U482" s="15" t="str">
        <f>IF($G482=U$4&amp;"-"&amp;U$5,IF(COUNTIF($G$6:$G482,"="&amp;$G482)&gt;5,"",$F482),"")</f>
        <v/>
      </c>
      <c r="V482" s="14" t="str">
        <f>IF($G482=V$4&amp;"-"&amp;V$5,IF(COUNTIF($G$6:$G482,"="&amp;$G482)&gt;5,"",$F482),"")</f>
        <v/>
      </c>
      <c r="W482" s="15" t="str">
        <f>IF($G482=W$4&amp;"-"&amp;W$5,IF(COUNTIF($G$6:$G482,"="&amp;$G482)&gt;5,"",$F482),"")</f>
        <v/>
      </c>
    </row>
    <row r="483" spans="8:23" x14ac:dyDescent="0.2">
      <c r="H483" s="14" t="str">
        <f>IF($G483=H$4&amp;"-"&amp;H$5,IF(COUNTIF($G$6:$G483,"="&amp;$G483)&gt;5,"",$F483),"")</f>
        <v/>
      </c>
      <c r="I483" s="15" t="str">
        <f>IF($G483=I$4&amp;"-"&amp;I$5,IF(COUNTIF($G$6:$G483,"="&amp;$G483)&gt;5,"",$F483),"")</f>
        <v/>
      </c>
      <c r="J483" s="14" t="str">
        <f>IF($G483=J$4&amp;"-"&amp;J$5,IF(COUNTIF($G$6:$G483,"="&amp;$G483)&gt;5,"",$F483),"")</f>
        <v/>
      </c>
      <c r="K483" s="15" t="str">
        <f>IF($G483=K$4&amp;"-"&amp;K$5,IF(COUNTIF($G$6:$G483,"="&amp;$G483)&gt;5,"",$F483),"")</f>
        <v/>
      </c>
      <c r="L483" s="14" t="str">
        <f>IF($G483=L$4&amp;"-"&amp;L$5,IF(COUNTIF($G$6:$G483,"="&amp;$G483)&gt;5,"",$F483),"")</f>
        <v/>
      </c>
      <c r="M483" s="15" t="str">
        <f>IF($G483=M$4&amp;"-"&amp;M$5,IF(COUNTIF($G$6:$G483,"="&amp;$G483)&gt;5,"",$F483),"")</f>
        <v/>
      </c>
      <c r="N483" s="14" t="str">
        <f>IF($G483=N$4&amp;"-"&amp;N$5,IF(COUNTIF($G$6:$G483,"="&amp;$G483)&gt;5,"",$F483),"")</f>
        <v/>
      </c>
      <c r="O483" s="15" t="str">
        <f>IF($G483=O$4&amp;"-"&amp;O$5,IF(COUNTIF($G$6:$G483,"="&amp;$G483)&gt;5,"",$F483),"")</f>
        <v/>
      </c>
      <c r="P483" s="14" t="str">
        <f>IF($G483=P$4&amp;"-"&amp;P$5,IF(COUNTIF($G$6:$G483,"="&amp;$G483)&gt;5,"",$F483),"")</f>
        <v/>
      </c>
      <c r="Q483" s="15" t="str">
        <f>IF($G483=Q$4&amp;"-"&amp;Q$5,IF(COUNTIF($G$6:$G483,"="&amp;$G483)&gt;5,"",$F483),"")</f>
        <v/>
      </c>
      <c r="R483" s="14" t="str">
        <f>IF($G483=R$4&amp;"-"&amp;R$5,IF(COUNTIF($G$6:$G483,"="&amp;$G483)&gt;5,"",$F483),"")</f>
        <v/>
      </c>
      <c r="S483" s="15" t="str">
        <f>IF($G483=S$4&amp;"-"&amp;S$5,IF(COUNTIF($G$6:$G483,"="&amp;$G483)&gt;5,"",$F483),"")</f>
        <v/>
      </c>
      <c r="T483" s="14" t="str">
        <f>IF($G483=T$4&amp;"-"&amp;T$5,IF(COUNTIF($G$6:$G483,"="&amp;$G483)&gt;5,"",$F483),"")</f>
        <v/>
      </c>
      <c r="U483" s="15" t="str">
        <f>IF($G483=U$4&amp;"-"&amp;U$5,IF(COUNTIF($G$6:$G483,"="&amp;$G483)&gt;5,"",$F483),"")</f>
        <v/>
      </c>
      <c r="V483" s="14" t="str">
        <f>IF($G483=V$4&amp;"-"&amp;V$5,IF(COUNTIF($G$6:$G483,"="&amp;$G483)&gt;5,"",$F483),"")</f>
        <v/>
      </c>
      <c r="W483" s="15" t="str">
        <f>IF($G483=W$4&amp;"-"&amp;W$5,IF(COUNTIF($G$6:$G483,"="&amp;$G483)&gt;5,"",$F483),"")</f>
        <v/>
      </c>
    </row>
    <row r="484" spans="8:23" x14ac:dyDescent="0.2">
      <c r="H484" s="14" t="str">
        <f>IF($G484=H$4&amp;"-"&amp;H$5,IF(COUNTIF($G$6:$G484,"="&amp;$G484)&gt;5,"",$F484),"")</f>
        <v/>
      </c>
      <c r="I484" s="15" t="str">
        <f>IF($G484=I$4&amp;"-"&amp;I$5,IF(COUNTIF($G$6:$G484,"="&amp;$G484)&gt;5,"",$F484),"")</f>
        <v/>
      </c>
      <c r="J484" s="14" t="str">
        <f>IF($G484=J$4&amp;"-"&amp;J$5,IF(COUNTIF($G$6:$G484,"="&amp;$G484)&gt;5,"",$F484),"")</f>
        <v/>
      </c>
      <c r="K484" s="15" t="str">
        <f>IF($G484=K$4&amp;"-"&amp;K$5,IF(COUNTIF($G$6:$G484,"="&amp;$G484)&gt;5,"",$F484),"")</f>
        <v/>
      </c>
      <c r="L484" s="14" t="str">
        <f>IF($G484=L$4&amp;"-"&amp;L$5,IF(COUNTIF($G$6:$G484,"="&amp;$G484)&gt;5,"",$F484),"")</f>
        <v/>
      </c>
      <c r="M484" s="15" t="str">
        <f>IF($G484=M$4&amp;"-"&amp;M$5,IF(COUNTIF($G$6:$G484,"="&amp;$G484)&gt;5,"",$F484),"")</f>
        <v/>
      </c>
      <c r="N484" s="14" t="str">
        <f>IF($G484=N$4&amp;"-"&amp;N$5,IF(COUNTIF($G$6:$G484,"="&amp;$G484)&gt;5,"",$F484),"")</f>
        <v/>
      </c>
      <c r="O484" s="15" t="str">
        <f>IF($G484=O$4&amp;"-"&amp;O$5,IF(COUNTIF($G$6:$G484,"="&amp;$G484)&gt;5,"",$F484),"")</f>
        <v/>
      </c>
      <c r="P484" s="14" t="str">
        <f>IF($G484=P$4&amp;"-"&amp;P$5,IF(COUNTIF($G$6:$G484,"="&amp;$G484)&gt;5,"",$F484),"")</f>
        <v/>
      </c>
      <c r="Q484" s="15" t="str">
        <f>IF($G484=Q$4&amp;"-"&amp;Q$5,IF(COUNTIF($G$6:$G484,"="&amp;$G484)&gt;5,"",$F484),"")</f>
        <v/>
      </c>
      <c r="R484" s="14" t="str">
        <f>IF($G484=R$4&amp;"-"&amp;R$5,IF(COUNTIF($G$6:$G484,"="&amp;$G484)&gt;5,"",$F484),"")</f>
        <v/>
      </c>
      <c r="S484" s="15" t="str">
        <f>IF($G484=S$4&amp;"-"&amp;S$5,IF(COUNTIF($G$6:$G484,"="&amp;$G484)&gt;5,"",$F484),"")</f>
        <v/>
      </c>
      <c r="T484" s="14" t="str">
        <f>IF($G484=T$4&amp;"-"&amp;T$5,IF(COUNTIF($G$6:$G484,"="&amp;$G484)&gt;5,"",$F484),"")</f>
        <v/>
      </c>
      <c r="U484" s="15" t="str">
        <f>IF($G484=U$4&amp;"-"&amp;U$5,IF(COUNTIF($G$6:$G484,"="&amp;$G484)&gt;5,"",$F484),"")</f>
        <v/>
      </c>
      <c r="V484" s="14" t="str">
        <f>IF($G484=V$4&amp;"-"&amp;V$5,IF(COUNTIF($G$6:$G484,"="&amp;$G484)&gt;5,"",$F484),"")</f>
        <v/>
      </c>
      <c r="W484" s="15" t="str">
        <f>IF($G484=W$4&amp;"-"&amp;W$5,IF(COUNTIF($G$6:$G484,"="&amp;$G484)&gt;5,"",$F484),"")</f>
        <v/>
      </c>
    </row>
    <row r="485" spans="8:23" x14ac:dyDescent="0.2">
      <c r="H485" s="14" t="str">
        <f>IF($G485=H$4&amp;"-"&amp;H$5,IF(COUNTIF($G$6:$G485,"="&amp;$G485)&gt;5,"",$F485),"")</f>
        <v/>
      </c>
      <c r="I485" s="15" t="str">
        <f>IF($G485=I$4&amp;"-"&amp;I$5,IF(COUNTIF($G$6:$G485,"="&amp;$G485)&gt;5,"",$F485),"")</f>
        <v/>
      </c>
      <c r="J485" s="14" t="str">
        <f>IF($G485=J$4&amp;"-"&amp;J$5,IF(COUNTIF($G$6:$G485,"="&amp;$G485)&gt;5,"",$F485),"")</f>
        <v/>
      </c>
      <c r="K485" s="15" t="str">
        <f>IF($G485=K$4&amp;"-"&amp;K$5,IF(COUNTIF($G$6:$G485,"="&amp;$G485)&gt;5,"",$F485),"")</f>
        <v/>
      </c>
      <c r="L485" s="14" t="str">
        <f>IF($G485=L$4&amp;"-"&amp;L$5,IF(COUNTIF($G$6:$G485,"="&amp;$G485)&gt;5,"",$F485),"")</f>
        <v/>
      </c>
      <c r="M485" s="15" t="str">
        <f>IF($G485=M$4&amp;"-"&amp;M$5,IF(COUNTIF($G$6:$G485,"="&amp;$G485)&gt;5,"",$F485),"")</f>
        <v/>
      </c>
      <c r="N485" s="14" t="str">
        <f>IF($G485=N$4&amp;"-"&amp;N$5,IF(COUNTIF($G$6:$G485,"="&amp;$G485)&gt;5,"",$F485),"")</f>
        <v/>
      </c>
      <c r="O485" s="15" t="str">
        <f>IF($G485=O$4&amp;"-"&amp;O$5,IF(COUNTIF($G$6:$G485,"="&amp;$G485)&gt;5,"",$F485),"")</f>
        <v/>
      </c>
      <c r="P485" s="14" t="str">
        <f>IF($G485=P$4&amp;"-"&amp;P$5,IF(COUNTIF($G$6:$G485,"="&amp;$G485)&gt;5,"",$F485),"")</f>
        <v/>
      </c>
      <c r="Q485" s="15" t="str">
        <f>IF($G485=Q$4&amp;"-"&amp;Q$5,IF(COUNTIF($G$6:$G485,"="&amp;$G485)&gt;5,"",$F485),"")</f>
        <v/>
      </c>
      <c r="R485" s="14" t="str">
        <f>IF($G485=R$4&amp;"-"&amp;R$5,IF(COUNTIF($G$6:$G485,"="&amp;$G485)&gt;5,"",$F485),"")</f>
        <v/>
      </c>
      <c r="S485" s="15" t="str">
        <f>IF($G485=S$4&amp;"-"&amp;S$5,IF(COUNTIF($G$6:$G485,"="&amp;$G485)&gt;5,"",$F485),"")</f>
        <v/>
      </c>
      <c r="T485" s="14" t="str">
        <f>IF($G485=T$4&amp;"-"&amp;T$5,IF(COUNTIF($G$6:$G485,"="&amp;$G485)&gt;5,"",$F485),"")</f>
        <v/>
      </c>
      <c r="U485" s="15" t="str">
        <f>IF($G485=U$4&amp;"-"&amp;U$5,IF(COUNTIF($G$6:$G485,"="&amp;$G485)&gt;5,"",$F485),"")</f>
        <v/>
      </c>
      <c r="V485" s="14" t="str">
        <f>IF($G485=V$4&amp;"-"&amp;V$5,IF(COUNTIF($G$6:$G485,"="&amp;$G485)&gt;5,"",$F485),"")</f>
        <v/>
      </c>
      <c r="W485" s="15" t="str">
        <f>IF($G485=W$4&amp;"-"&amp;W$5,IF(COUNTIF($G$6:$G485,"="&amp;$G485)&gt;5,"",$F485),"")</f>
        <v/>
      </c>
    </row>
    <row r="486" spans="8:23" x14ac:dyDescent="0.2">
      <c r="H486" s="14" t="str">
        <f>IF($G486=H$4&amp;"-"&amp;H$5,IF(COUNTIF($G$6:$G486,"="&amp;$G486)&gt;5,"",$F486),"")</f>
        <v/>
      </c>
      <c r="I486" s="15" t="str">
        <f>IF($G486=I$4&amp;"-"&amp;I$5,IF(COUNTIF($G$6:$G486,"="&amp;$G486)&gt;5,"",$F486),"")</f>
        <v/>
      </c>
      <c r="J486" s="14" t="str">
        <f>IF($G486=J$4&amp;"-"&amp;J$5,IF(COUNTIF($G$6:$G486,"="&amp;$G486)&gt;5,"",$F486),"")</f>
        <v/>
      </c>
      <c r="K486" s="15" t="str">
        <f>IF($G486=K$4&amp;"-"&amp;K$5,IF(COUNTIF($G$6:$G486,"="&amp;$G486)&gt;5,"",$F486),"")</f>
        <v/>
      </c>
      <c r="L486" s="14" t="str">
        <f>IF($G486=L$4&amp;"-"&amp;L$5,IF(COUNTIF($G$6:$G486,"="&amp;$G486)&gt;5,"",$F486),"")</f>
        <v/>
      </c>
      <c r="M486" s="15" t="str">
        <f>IF($G486=M$4&amp;"-"&amp;M$5,IF(COUNTIF($G$6:$G486,"="&amp;$G486)&gt;5,"",$F486),"")</f>
        <v/>
      </c>
      <c r="N486" s="14" t="str">
        <f>IF($G486=N$4&amp;"-"&amp;N$5,IF(COUNTIF($G$6:$G486,"="&amp;$G486)&gt;5,"",$F486),"")</f>
        <v/>
      </c>
      <c r="O486" s="15" t="str">
        <f>IF($G486=O$4&amp;"-"&amp;O$5,IF(COUNTIF($G$6:$G486,"="&amp;$G486)&gt;5,"",$F486),"")</f>
        <v/>
      </c>
      <c r="P486" s="14" t="str">
        <f>IF($G486=P$4&amp;"-"&amp;P$5,IF(COUNTIF($G$6:$G486,"="&amp;$G486)&gt;5,"",$F486),"")</f>
        <v/>
      </c>
      <c r="Q486" s="15" t="str">
        <f>IF($G486=Q$4&amp;"-"&amp;Q$5,IF(COUNTIF($G$6:$G486,"="&amp;$G486)&gt;5,"",$F486),"")</f>
        <v/>
      </c>
      <c r="R486" s="14" t="str">
        <f>IF($G486=R$4&amp;"-"&amp;R$5,IF(COUNTIF($G$6:$G486,"="&amp;$G486)&gt;5,"",$F486),"")</f>
        <v/>
      </c>
      <c r="S486" s="15" t="str">
        <f>IF($G486=S$4&amp;"-"&amp;S$5,IF(COUNTIF($G$6:$G486,"="&amp;$G486)&gt;5,"",$F486),"")</f>
        <v/>
      </c>
      <c r="T486" s="14" t="str">
        <f>IF($G486=T$4&amp;"-"&amp;T$5,IF(COUNTIF($G$6:$G486,"="&amp;$G486)&gt;5,"",$F486),"")</f>
        <v/>
      </c>
      <c r="U486" s="15" t="str">
        <f>IF($G486=U$4&amp;"-"&amp;U$5,IF(COUNTIF($G$6:$G486,"="&amp;$G486)&gt;5,"",$F486),"")</f>
        <v/>
      </c>
      <c r="V486" s="14" t="str">
        <f>IF($G486=V$4&amp;"-"&amp;V$5,IF(COUNTIF($G$6:$G486,"="&amp;$G486)&gt;5,"",$F486),"")</f>
        <v/>
      </c>
      <c r="W486" s="15" t="str">
        <f>IF($G486=W$4&amp;"-"&amp;W$5,IF(COUNTIF($G$6:$G486,"="&amp;$G486)&gt;5,"",$F486),"")</f>
        <v/>
      </c>
    </row>
    <row r="487" spans="8:23" x14ac:dyDescent="0.2">
      <c r="H487" s="14" t="str">
        <f>IF($G487=H$4&amp;"-"&amp;H$5,IF(COUNTIF($G$6:$G487,"="&amp;$G487)&gt;5,"",$F487),"")</f>
        <v/>
      </c>
      <c r="I487" s="15" t="str">
        <f>IF($G487=I$4&amp;"-"&amp;I$5,IF(COUNTIF($G$6:$G487,"="&amp;$G487)&gt;5,"",$F487),"")</f>
        <v/>
      </c>
      <c r="J487" s="14" t="str">
        <f>IF($G487=J$4&amp;"-"&amp;J$5,IF(COUNTIF($G$6:$G487,"="&amp;$G487)&gt;5,"",$F487),"")</f>
        <v/>
      </c>
      <c r="K487" s="15" t="str">
        <f>IF($G487=K$4&amp;"-"&amp;K$5,IF(COUNTIF($G$6:$G487,"="&amp;$G487)&gt;5,"",$F487),"")</f>
        <v/>
      </c>
      <c r="L487" s="14" t="str">
        <f>IF($G487=L$4&amp;"-"&amp;L$5,IF(COUNTIF($G$6:$G487,"="&amp;$G487)&gt;5,"",$F487),"")</f>
        <v/>
      </c>
      <c r="M487" s="15" t="str">
        <f>IF($G487=M$4&amp;"-"&amp;M$5,IF(COUNTIF($G$6:$G487,"="&amp;$G487)&gt;5,"",$F487),"")</f>
        <v/>
      </c>
      <c r="N487" s="14" t="str">
        <f>IF($G487=N$4&amp;"-"&amp;N$5,IF(COUNTIF($G$6:$G487,"="&amp;$G487)&gt;5,"",$F487),"")</f>
        <v/>
      </c>
      <c r="O487" s="15" t="str">
        <f>IF($G487=O$4&amp;"-"&amp;O$5,IF(COUNTIF($G$6:$G487,"="&amp;$G487)&gt;5,"",$F487),"")</f>
        <v/>
      </c>
      <c r="P487" s="14" t="str">
        <f>IF($G487=P$4&amp;"-"&amp;P$5,IF(COUNTIF($G$6:$G487,"="&amp;$G487)&gt;5,"",$F487),"")</f>
        <v/>
      </c>
      <c r="Q487" s="15" t="str">
        <f>IF($G487=Q$4&amp;"-"&amp;Q$5,IF(COUNTIF($G$6:$G487,"="&amp;$G487)&gt;5,"",$F487),"")</f>
        <v/>
      </c>
      <c r="R487" s="14" t="str">
        <f>IF($G487=R$4&amp;"-"&amp;R$5,IF(COUNTIF($G$6:$G487,"="&amp;$G487)&gt;5,"",$F487),"")</f>
        <v/>
      </c>
      <c r="S487" s="15" t="str">
        <f>IF($G487=S$4&amp;"-"&amp;S$5,IF(COUNTIF($G$6:$G487,"="&amp;$G487)&gt;5,"",$F487),"")</f>
        <v/>
      </c>
      <c r="T487" s="14" t="str">
        <f>IF($G487=T$4&amp;"-"&amp;T$5,IF(COUNTIF($G$6:$G487,"="&amp;$G487)&gt;5,"",$F487),"")</f>
        <v/>
      </c>
      <c r="U487" s="15" t="str">
        <f>IF($G487=U$4&amp;"-"&amp;U$5,IF(COUNTIF($G$6:$G487,"="&amp;$G487)&gt;5,"",$F487),"")</f>
        <v/>
      </c>
      <c r="V487" s="14" t="str">
        <f>IF($G487=V$4&amp;"-"&amp;V$5,IF(COUNTIF($G$6:$G487,"="&amp;$G487)&gt;5,"",$F487),"")</f>
        <v/>
      </c>
      <c r="W487" s="15" t="str">
        <f>IF($G487=W$4&amp;"-"&amp;W$5,IF(COUNTIF($G$6:$G487,"="&amp;$G487)&gt;5,"",$F487),"")</f>
        <v/>
      </c>
    </row>
    <row r="488" spans="8:23" x14ac:dyDescent="0.2">
      <c r="H488" s="14" t="str">
        <f>IF($G488=H$4&amp;"-"&amp;H$5,IF(COUNTIF($G$6:$G488,"="&amp;$G488)&gt;5,"",$F488),"")</f>
        <v/>
      </c>
      <c r="I488" s="15" t="str">
        <f>IF($G488=I$4&amp;"-"&amp;I$5,IF(COUNTIF($G$6:$G488,"="&amp;$G488)&gt;5,"",$F488),"")</f>
        <v/>
      </c>
      <c r="J488" s="14" t="str">
        <f>IF($G488=J$4&amp;"-"&amp;J$5,IF(COUNTIF($G$6:$G488,"="&amp;$G488)&gt;5,"",$F488),"")</f>
        <v/>
      </c>
      <c r="K488" s="15" t="str">
        <f>IF($G488=K$4&amp;"-"&amp;K$5,IF(COUNTIF($G$6:$G488,"="&amp;$G488)&gt;5,"",$F488),"")</f>
        <v/>
      </c>
      <c r="L488" s="14" t="str">
        <f>IF($G488=L$4&amp;"-"&amp;L$5,IF(COUNTIF($G$6:$G488,"="&amp;$G488)&gt;5,"",$F488),"")</f>
        <v/>
      </c>
      <c r="M488" s="15" t="str">
        <f>IF($G488=M$4&amp;"-"&amp;M$5,IF(COUNTIF($G$6:$G488,"="&amp;$G488)&gt;5,"",$F488),"")</f>
        <v/>
      </c>
      <c r="N488" s="14" t="str">
        <f>IF($G488=N$4&amp;"-"&amp;N$5,IF(COUNTIF($G$6:$G488,"="&amp;$G488)&gt;5,"",$F488),"")</f>
        <v/>
      </c>
      <c r="O488" s="15" t="str">
        <f>IF($G488=O$4&amp;"-"&amp;O$5,IF(COUNTIF($G$6:$G488,"="&amp;$G488)&gt;5,"",$F488),"")</f>
        <v/>
      </c>
      <c r="P488" s="14" t="str">
        <f>IF($G488=P$4&amp;"-"&amp;P$5,IF(COUNTIF($G$6:$G488,"="&amp;$G488)&gt;5,"",$F488),"")</f>
        <v/>
      </c>
      <c r="Q488" s="15" t="str">
        <f>IF($G488=Q$4&amp;"-"&amp;Q$5,IF(COUNTIF($G$6:$G488,"="&amp;$G488)&gt;5,"",$F488),"")</f>
        <v/>
      </c>
      <c r="R488" s="14" t="str">
        <f>IF($G488=R$4&amp;"-"&amp;R$5,IF(COUNTIF($G$6:$G488,"="&amp;$G488)&gt;5,"",$F488),"")</f>
        <v/>
      </c>
      <c r="S488" s="15" t="str">
        <f>IF($G488=S$4&amp;"-"&amp;S$5,IF(COUNTIF($G$6:$G488,"="&amp;$G488)&gt;5,"",$F488),"")</f>
        <v/>
      </c>
      <c r="T488" s="14" t="str">
        <f>IF($G488=T$4&amp;"-"&amp;T$5,IF(COUNTIF($G$6:$G488,"="&amp;$G488)&gt;5,"",$F488),"")</f>
        <v/>
      </c>
      <c r="U488" s="15" t="str">
        <f>IF($G488=U$4&amp;"-"&amp;U$5,IF(COUNTIF($G$6:$G488,"="&amp;$G488)&gt;5,"",$F488),"")</f>
        <v/>
      </c>
      <c r="V488" s="14" t="str">
        <f>IF($G488=V$4&amp;"-"&amp;V$5,IF(COUNTIF($G$6:$G488,"="&amp;$G488)&gt;5,"",$F488),"")</f>
        <v/>
      </c>
      <c r="W488" s="15" t="str">
        <f>IF($G488=W$4&amp;"-"&amp;W$5,IF(COUNTIF($G$6:$G488,"="&amp;$G488)&gt;5,"",$F488),"")</f>
        <v/>
      </c>
    </row>
    <row r="489" spans="8:23" x14ac:dyDescent="0.2">
      <c r="H489" s="14" t="str">
        <f>IF($G489=H$4&amp;"-"&amp;H$5,IF(COUNTIF($G$6:$G489,"="&amp;$G489)&gt;5,"",$F489),"")</f>
        <v/>
      </c>
      <c r="I489" s="15" t="str">
        <f>IF($G489=I$4&amp;"-"&amp;I$5,IF(COUNTIF($G$6:$G489,"="&amp;$G489)&gt;5,"",$F489),"")</f>
        <v/>
      </c>
      <c r="J489" s="14" t="str">
        <f>IF($G489=J$4&amp;"-"&amp;J$5,IF(COUNTIF($G$6:$G489,"="&amp;$G489)&gt;5,"",$F489),"")</f>
        <v/>
      </c>
      <c r="K489" s="15" t="str">
        <f>IF($G489=K$4&amp;"-"&amp;K$5,IF(COUNTIF($G$6:$G489,"="&amp;$G489)&gt;5,"",$F489),"")</f>
        <v/>
      </c>
      <c r="L489" s="14" t="str">
        <f>IF($G489=L$4&amp;"-"&amp;L$5,IF(COUNTIF($G$6:$G489,"="&amp;$G489)&gt;5,"",$F489),"")</f>
        <v/>
      </c>
      <c r="M489" s="15" t="str">
        <f>IF($G489=M$4&amp;"-"&amp;M$5,IF(COUNTIF($G$6:$G489,"="&amp;$G489)&gt;5,"",$F489),"")</f>
        <v/>
      </c>
      <c r="N489" s="14" t="str">
        <f>IF($G489=N$4&amp;"-"&amp;N$5,IF(COUNTIF($G$6:$G489,"="&amp;$G489)&gt;5,"",$F489),"")</f>
        <v/>
      </c>
      <c r="O489" s="15" t="str">
        <f>IF($G489=O$4&amp;"-"&amp;O$5,IF(COUNTIF($G$6:$G489,"="&amp;$G489)&gt;5,"",$F489),"")</f>
        <v/>
      </c>
      <c r="P489" s="14" t="str">
        <f>IF($G489=P$4&amp;"-"&amp;P$5,IF(COUNTIF($G$6:$G489,"="&amp;$G489)&gt;5,"",$F489),"")</f>
        <v/>
      </c>
      <c r="Q489" s="15" t="str">
        <f>IF($G489=Q$4&amp;"-"&amp;Q$5,IF(COUNTIF($G$6:$G489,"="&amp;$G489)&gt;5,"",$F489),"")</f>
        <v/>
      </c>
      <c r="R489" s="14" t="str">
        <f>IF($G489=R$4&amp;"-"&amp;R$5,IF(COUNTIF($G$6:$G489,"="&amp;$G489)&gt;5,"",$F489),"")</f>
        <v/>
      </c>
      <c r="S489" s="15" t="str">
        <f>IF($G489=S$4&amp;"-"&amp;S$5,IF(COUNTIF($G$6:$G489,"="&amp;$G489)&gt;5,"",$F489),"")</f>
        <v/>
      </c>
      <c r="T489" s="14" t="str">
        <f>IF($G489=T$4&amp;"-"&amp;T$5,IF(COUNTIF($G$6:$G489,"="&amp;$G489)&gt;5,"",$F489),"")</f>
        <v/>
      </c>
      <c r="U489" s="15" t="str">
        <f>IF($G489=U$4&amp;"-"&amp;U$5,IF(COUNTIF($G$6:$G489,"="&amp;$G489)&gt;5,"",$F489),"")</f>
        <v/>
      </c>
      <c r="V489" s="14" t="str">
        <f>IF($G489=V$4&amp;"-"&amp;V$5,IF(COUNTIF($G$6:$G489,"="&amp;$G489)&gt;5,"",$F489),"")</f>
        <v/>
      </c>
      <c r="W489" s="15" t="str">
        <f>IF($G489=W$4&amp;"-"&amp;W$5,IF(COUNTIF($G$6:$G489,"="&amp;$G489)&gt;5,"",$F489),"")</f>
        <v/>
      </c>
    </row>
    <row r="490" spans="8:23" x14ac:dyDescent="0.2">
      <c r="H490" s="14" t="str">
        <f>IF($G490=H$4&amp;"-"&amp;H$5,IF(COUNTIF($G$6:$G490,"="&amp;$G490)&gt;5,"",$F490),"")</f>
        <v/>
      </c>
      <c r="I490" s="15" t="str">
        <f>IF($G490=I$4&amp;"-"&amp;I$5,IF(COUNTIF($G$6:$G490,"="&amp;$G490)&gt;5,"",$F490),"")</f>
        <v/>
      </c>
      <c r="J490" s="14" t="str">
        <f>IF($G490=J$4&amp;"-"&amp;J$5,IF(COUNTIF($G$6:$G490,"="&amp;$G490)&gt;5,"",$F490),"")</f>
        <v/>
      </c>
      <c r="K490" s="15" t="str">
        <f>IF($G490=K$4&amp;"-"&amp;K$5,IF(COUNTIF($G$6:$G490,"="&amp;$G490)&gt;5,"",$F490),"")</f>
        <v/>
      </c>
      <c r="L490" s="14" t="str">
        <f>IF($G490=L$4&amp;"-"&amp;L$5,IF(COUNTIF($G$6:$G490,"="&amp;$G490)&gt;5,"",$F490),"")</f>
        <v/>
      </c>
      <c r="M490" s="15" t="str">
        <f>IF($G490=M$4&amp;"-"&amp;M$5,IF(COUNTIF($G$6:$G490,"="&amp;$G490)&gt;5,"",$F490),"")</f>
        <v/>
      </c>
      <c r="N490" s="14" t="str">
        <f>IF($G490=N$4&amp;"-"&amp;N$5,IF(COUNTIF($G$6:$G490,"="&amp;$G490)&gt;5,"",$F490),"")</f>
        <v/>
      </c>
      <c r="O490" s="15" t="str">
        <f>IF($G490=O$4&amp;"-"&amp;O$5,IF(COUNTIF($G$6:$G490,"="&amp;$G490)&gt;5,"",$F490),"")</f>
        <v/>
      </c>
      <c r="P490" s="14" t="str">
        <f>IF($G490=P$4&amp;"-"&amp;P$5,IF(COUNTIF($G$6:$G490,"="&amp;$G490)&gt;5,"",$F490),"")</f>
        <v/>
      </c>
      <c r="Q490" s="15" t="str">
        <f>IF($G490=Q$4&amp;"-"&amp;Q$5,IF(COUNTIF($G$6:$G490,"="&amp;$G490)&gt;5,"",$F490),"")</f>
        <v/>
      </c>
      <c r="R490" s="14" t="str">
        <f>IF($G490=R$4&amp;"-"&amp;R$5,IF(COUNTIF($G$6:$G490,"="&amp;$G490)&gt;5,"",$F490),"")</f>
        <v/>
      </c>
      <c r="S490" s="15" t="str">
        <f>IF($G490=S$4&amp;"-"&amp;S$5,IF(COUNTIF($G$6:$G490,"="&amp;$G490)&gt;5,"",$F490),"")</f>
        <v/>
      </c>
      <c r="T490" s="14" t="str">
        <f>IF($G490=T$4&amp;"-"&amp;T$5,IF(COUNTIF($G$6:$G490,"="&amp;$G490)&gt;5,"",$F490),"")</f>
        <v/>
      </c>
      <c r="U490" s="15" t="str">
        <f>IF($G490=U$4&amp;"-"&amp;U$5,IF(COUNTIF($G$6:$G490,"="&amp;$G490)&gt;5,"",$F490),"")</f>
        <v/>
      </c>
      <c r="V490" s="14" t="str">
        <f>IF($G490=V$4&amp;"-"&amp;V$5,IF(COUNTIF($G$6:$G490,"="&amp;$G490)&gt;5,"",$F490),"")</f>
        <v/>
      </c>
      <c r="W490" s="15" t="str">
        <f>IF($G490=W$4&amp;"-"&amp;W$5,IF(COUNTIF($G$6:$G490,"="&amp;$G490)&gt;5,"",$F490),"")</f>
        <v/>
      </c>
    </row>
    <row r="491" spans="8:23" x14ac:dyDescent="0.2">
      <c r="H491" s="14" t="str">
        <f>IF($G491=H$4&amp;"-"&amp;H$5,IF(COUNTIF($G$6:$G491,"="&amp;$G491)&gt;5,"",$F491),"")</f>
        <v/>
      </c>
      <c r="I491" s="15" t="str">
        <f>IF($G491=I$4&amp;"-"&amp;I$5,IF(COUNTIF($G$6:$G491,"="&amp;$G491)&gt;5,"",$F491),"")</f>
        <v/>
      </c>
      <c r="J491" s="14" t="str">
        <f>IF($G491=J$4&amp;"-"&amp;J$5,IF(COUNTIF($G$6:$G491,"="&amp;$G491)&gt;5,"",$F491),"")</f>
        <v/>
      </c>
      <c r="K491" s="15" t="str">
        <f>IF($G491=K$4&amp;"-"&amp;K$5,IF(COUNTIF($G$6:$G491,"="&amp;$G491)&gt;5,"",$F491),"")</f>
        <v/>
      </c>
      <c r="L491" s="14" t="str">
        <f>IF($G491=L$4&amp;"-"&amp;L$5,IF(COUNTIF($G$6:$G491,"="&amp;$G491)&gt;5,"",$F491),"")</f>
        <v/>
      </c>
      <c r="M491" s="15" t="str">
        <f>IF($G491=M$4&amp;"-"&amp;M$5,IF(COUNTIF($G$6:$G491,"="&amp;$G491)&gt;5,"",$F491),"")</f>
        <v/>
      </c>
      <c r="N491" s="14" t="str">
        <f>IF($G491=N$4&amp;"-"&amp;N$5,IF(COUNTIF($G$6:$G491,"="&amp;$G491)&gt;5,"",$F491),"")</f>
        <v/>
      </c>
      <c r="O491" s="15" t="str">
        <f>IF($G491=O$4&amp;"-"&amp;O$5,IF(COUNTIF($G$6:$G491,"="&amp;$G491)&gt;5,"",$F491),"")</f>
        <v/>
      </c>
      <c r="P491" s="14" t="str">
        <f>IF($G491=P$4&amp;"-"&amp;P$5,IF(COUNTIF($G$6:$G491,"="&amp;$G491)&gt;5,"",$F491),"")</f>
        <v/>
      </c>
      <c r="Q491" s="15" t="str">
        <f>IF($G491=Q$4&amp;"-"&amp;Q$5,IF(COUNTIF($G$6:$G491,"="&amp;$G491)&gt;5,"",$F491),"")</f>
        <v/>
      </c>
      <c r="R491" s="14" t="str">
        <f>IF($G491=R$4&amp;"-"&amp;R$5,IF(COUNTIF($G$6:$G491,"="&amp;$G491)&gt;5,"",$F491),"")</f>
        <v/>
      </c>
      <c r="S491" s="15" t="str">
        <f>IF($G491=S$4&amp;"-"&amp;S$5,IF(COUNTIF($G$6:$G491,"="&amp;$G491)&gt;5,"",$F491),"")</f>
        <v/>
      </c>
      <c r="T491" s="14" t="str">
        <f>IF($G491=T$4&amp;"-"&amp;T$5,IF(COUNTIF($G$6:$G491,"="&amp;$G491)&gt;5,"",$F491),"")</f>
        <v/>
      </c>
      <c r="U491" s="15" t="str">
        <f>IF($G491=U$4&amp;"-"&amp;U$5,IF(COUNTIF($G$6:$G491,"="&amp;$G491)&gt;5,"",$F491),"")</f>
        <v/>
      </c>
      <c r="V491" s="14" t="str">
        <f>IF($G491=V$4&amp;"-"&amp;V$5,IF(COUNTIF($G$6:$G491,"="&amp;$G491)&gt;5,"",$F491),"")</f>
        <v/>
      </c>
      <c r="W491" s="15" t="str">
        <f>IF($G491=W$4&amp;"-"&amp;W$5,IF(COUNTIF($G$6:$G491,"="&amp;$G491)&gt;5,"",$F491),"")</f>
        <v/>
      </c>
    </row>
    <row r="492" spans="8:23" x14ac:dyDescent="0.2">
      <c r="H492" s="14" t="str">
        <f>IF($G492=H$4&amp;"-"&amp;H$5,IF(COUNTIF($G$6:$G492,"="&amp;$G492)&gt;5,"",$F492),"")</f>
        <v/>
      </c>
      <c r="I492" s="15" t="str">
        <f>IF($G492=I$4&amp;"-"&amp;I$5,IF(COUNTIF($G$6:$G492,"="&amp;$G492)&gt;5,"",$F492),"")</f>
        <v/>
      </c>
      <c r="J492" s="14" t="str">
        <f>IF($G492=J$4&amp;"-"&amp;J$5,IF(COUNTIF($G$6:$G492,"="&amp;$G492)&gt;5,"",$F492),"")</f>
        <v/>
      </c>
      <c r="K492" s="15" t="str">
        <f>IF($G492=K$4&amp;"-"&amp;K$5,IF(COUNTIF($G$6:$G492,"="&amp;$G492)&gt;5,"",$F492),"")</f>
        <v/>
      </c>
      <c r="L492" s="14" t="str">
        <f>IF($G492=L$4&amp;"-"&amp;L$5,IF(COUNTIF($G$6:$G492,"="&amp;$G492)&gt;5,"",$F492),"")</f>
        <v/>
      </c>
      <c r="M492" s="15" t="str">
        <f>IF($G492=M$4&amp;"-"&amp;M$5,IF(COUNTIF($G$6:$G492,"="&amp;$G492)&gt;5,"",$F492),"")</f>
        <v/>
      </c>
      <c r="N492" s="14" t="str">
        <f>IF($G492=N$4&amp;"-"&amp;N$5,IF(COUNTIF($G$6:$G492,"="&amp;$G492)&gt;5,"",$F492),"")</f>
        <v/>
      </c>
      <c r="O492" s="15" t="str">
        <f>IF($G492=O$4&amp;"-"&amp;O$5,IF(COUNTIF($G$6:$G492,"="&amp;$G492)&gt;5,"",$F492),"")</f>
        <v/>
      </c>
      <c r="P492" s="14" t="str">
        <f>IF($G492=P$4&amp;"-"&amp;P$5,IF(COUNTIF($G$6:$G492,"="&amp;$G492)&gt;5,"",$F492),"")</f>
        <v/>
      </c>
      <c r="Q492" s="15" t="str">
        <f>IF($G492=Q$4&amp;"-"&amp;Q$5,IF(COUNTIF($G$6:$G492,"="&amp;$G492)&gt;5,"",$F492),"")</f>
        <v/>
      </c>
      <c r="R492" s="14" t="str">
        <f>IF($G492=R$4&amp;"-"&amp;R$5,IF(COUNTIF($G$6:$G492,"="&amp;$G492)&gt;5,"",$F492),"")</f>
        <v/>
      </c>
      <c r="S492" s="15" t="str">
        <f>IF($G492=S$4&amp;"-"&amp;S$5,IF(COUNTIF($G$6:$G492,"="&amp;$G492)&gt;5,"",$F492),"")</f>
        <v/>
      </c>
      <c r="T492" s="14" t="str">
        <f>IF($G492=T$4&amp;"-"&amp;T$5,IF(COUNTIF($G$6:$G492,"="&amp;$G492)&gt;5,"",$F492),"")</f>
        <v/>
      </c>
      <c r="U492" s="15" t="str">
        <f>IF($G492=U$4&amp;"-"&amp;U$5,IF(COUNTIF($G$6:$G492,"="&amp;$G492)&gt;5,"",$F492),"")</f>
        <v/>
      </c>
      <c r="V492" s="14" t="str">
        <f>IF($G492=V$4&amp;"-"&amp;V$5,IF(COUNTIF($G$6:$G492,"="&amp;$G492)&gt;5,"",$F492),"")</f>
        <v/>
      </c>
      <c r="W492" s="15" t="str">
        <f>IF($G492=W$4&amp;"-"&amp;W$5,IF(COUNTIF($G$6:$G492,"="&amp;$G492)&gt;5,"",$F492),"")</f>
        <v/>
      </c>
    </row>
    <row r="493" spans="8:23" x14ac:dyDescent="0.2">
      <c r="H493" s="14" t="str">
        <f>IF($G493=H$4&amp;"-"&amp;H$5,IF(COUNTIF($G$6:$G493,"="&amp;$G493)&gt;5,"",$F493),"")</f>
        <v/>
      </c>
      <c r="I493" s="15" t="str">
        <f>IF($G493=I$4&amp;"-"&amp;I$5,IF(COUNTIF($G$6:$G493,"="&amp;$G493)&gt;5,"",$F493),"")</f>
        <v/>
      </c>
      <c r="J493" s="14" t="str">
        <f>IF($G493=J$4&amp;"-"&amp;J$5,IF(COUNTIF($G$6:$G493,"="&amp;$G493)&gt;5,"",$F493),"")</f>
        <v/>
      </c>
      <c r="K493" s="15" t="str">
        <f>IF($G493=K$4&amp;"-"&amp;K$5,IF(COUNTIF($G$6:$G493,"="&amp;$G493)&gt;5,"",$F493),"")</f>
        <v/>
      </c>
      <c r="L493" s="14" t="str">
        <f>IF($G493=L$4&amp;"-"&amp;L$5,IF(COUNTIF($G$6:$G493,"="&amp;$G493)&gt;5,"",$F493),"")</f>
        <v/>
      </c>
      <c r="M493" s="15" t="str">
        <f>IF($G493=M$4&amp;"-"&amp;M$5,IF(COUNTIF($G$6:$G493,"="&amp;$G493)&gt;5,"",$F493),"")</f>
        <v/>
      </c>
      <c r="N493" s="14" t="str">
        <f>IF($G493=N$4&amp;"-"&amp;N$5,IF(COUNTIF($G$6:$G493,"="&amp;$G493)&gt;5,"",$F493),"")</f>
        <v/>
      </c>
      <c r="O493" s="15" t="str">
        <f>IF($G493=O$4&amp;"-"&amp;O$5,IF(COUNTIF($G$6:$G493,"="&amp;$G493)&gt;5,"",$F493),"")</f>
        <v/>
      </c>
      <c r="P493" s="14" t="str">
        <f>IF($G493=P$4&amp;"-"&amp;P$5,IF(COUNTIF($G$6:$G493,"="&amp;$G493)&gt;5,"",$F493),"")</f>
        <v/>
      </c>
      <c r="Q493" s="15" t="str">
        <f>IF($G493=Q$4&amp;"-"&amp;Q$5,IF(COUNTIF($G$6:$G493,"="&amp;$G493)&gt;5,"",$F493),"")</f>
        <v/>
      </c>
      <c r="R493" s="14" t="str">
        <f>IF($G493=R$4&amp;"-"&amp;R$5,IF(COUNTIF($G$6:$G493,"="&amp;$G493)&gt;5,"",$F493),"")</f>
        <v/>
      </c>
      <c r="S493" s="15" t="str">
        <f>IF($G493=S$4&amp;"-"&amp;S$5,IF(COUNTIF($G$6:$G493,"="&amp;$G493)&gt;5,"",$F493),"")</f>
        <v/>
      </c>
      <c r="T493" s="14" t="str">
        <f>IF($G493=T$4&amp;"-"&amp;T$5,IF(COUNTIF($G$6:$G493,"="&amp;$G493)&gt;5,"",$F493),"")</f>
        <v/>
      </c>
      <c r="U493" s="15" t="str">
        <f>IF($G493=U$4&amp;"-"&amp;U$5,IF(COUNTIF($G$6:$G493,"="&amp;$G493)&gt;5,"",$F493),"")</f>
        <v/>
      </c>
      <c r="V493" s="14" t="str">
        <f>IF($G493=V$4&amp;"-"&amp;V$5,IF(COUNTIF($G$6:$G493,"="&amp;$G493)&gt;5,"",$F493),"")</f>
        <v/>
      </c>
      <c r="W493" s="15" t="str">
        <f>IF($G493=W$4&amp;"-"&amp;W$5,IF(COUNTIF($G$6:$G493,"="&amp;$G493)&gt;5,"",$F493),"")</f>
        <v/>
      </c>
    </row>
    <row r="494" spans="8:23" x14ac:dyDescent="0.2">
      <c r="H494" s="14" t="str">
        <f>IF($G494=H$4&amp;"-"&amp;H$5,IF(COUNTIF($G$6:$G494,"="&amp;$G494)&gt;5,"",$F494),"")</f>
        <v/>
      </c>
      <c r="I494" s="15" t="str">
        <f>IF($G494=I$4&amp;"-"&amp;I$5,IF(COUNTIF($G$6:$G494,"="&amp;$G494)&gt;5,"",$F494),"")</f>
        <v/>
      </c>
      <c r="J494" s="14" t="str">
        <f>IF($G494=J$4&amp;"-"&amp;J$5,IF(COUNTIF($G$6:$G494,"="&amp;$G494)&gt;5,"",$F494),"")</f>
        <v/>
      </c>
      <c r="K494" s="15" t="str">
        <f>IF($G494=K$4&amp;"-"&amp;K$5,IF(COUNTIF($G$6:$G494,"="&amp;$G494)&gt;5,"",$F494),"")</f>
        <v/>
      </c>
      <c r="L494" s="14" t="str">
        <f>IF($G494=L$4&amp;"-"&amp;L$5,IF(COUNTIF($G$6:$G494,"="&amp;$G494)&gt;5,"",$F494),"")</f>
        <v/>
      </c>
      <c r="M494" s="15" t="str">
        <f>IF($G494=M$4&amp;"-"&amp;M$5,IF(COUNTIF($G$6:$G494,"="&amp;$G494)&gt;5,"",$F494),"")</f>
        <v/>
      </c>
      <c r="N494" s="14" t="str">
        <f>IF($G494=N$4&amp;"-"&amp;N$5,IF(COUNTIF($G$6:$G494,"="&amp;$G494)&gt;5,"",$F494),"")</f>
        <v/>
      </c>
      <c r="O494" s="15" t="str">
        <f>IF($G494=O$4&amp;"-"&amp;O$5,IF(COUNTIF($G$6:$G494,"="&amp;$G494)&gt;5,"",$F494),"")</f>
        <v/>
      </c>
      <c r="P494" s="14" t="str">
        <f>IF($G494=P$4&amp;"-"&amp;P$5,IF(COUNTIF($G$6:$G494,"="&amp;$G494)&gt;5,"",$F494),"")</f>
        <v/>
      </c>
      <c r="Q494" s="15" t="str">
        <f>IF($G494=Q$4&amp;"-"&amp;Q$5,IF(COUNTIF($G$6:$G494,"="&amp;$G494)&gt;5,"",$F494),"")</f>
        <v/>
      </c>
      <c r="R494" s="14" t="str">
        <f>IF($G494=R$4&amp;"-"&amp;R$5,IF(COUNTIF($G$6:$G494,"="&amp;$G494)&gt;5,"",$F494),"")</f>
        <v/>
      </c>
      <c r="S494" s="15" t="str">
        <f>IF($G494=S$4&amp;"-"&amp;S$5,IF(COUNTIF($G$6:$G494,"="&amp;$G494)&gt;5,"",$F494),"")</f>
        <v/>
      </c>
      <c r="T494" s="14" t="str">
        <f>IF($G494=T$4&amp;"-"&amp;T$5,IF(COUNTIF($G$6:$G494,"="&amp;$G494)&gt;5,"",$F494),"")</f>
        <v/>
      </c>
      <c r="U494" s="15" t="str">
        <f>IF($G494=U$4&amp;"-"&amp;U$5,IF(COUNTIF($G$6:$G494,"="&amp;$G494)&gt;5,"",$F494),"")</f>
        <v/>
      </c>
      <c r="V494" s="14" t="str">
        <f>IF($G494=V$4&amp;"-"&amp;V$5,IF(COUNTIF($G$6:$G494,"="&amp;$G494)&gt;5,"",$F494),"")</f>
        <v/>
      </c>
      <c r="W494" s="15" t="str">
        <f>IF($G494=W$4&amp;"-"&amp;W$5,IF(COUNTIF($G$6:$G494,"="&amp;$G494)&gt;5,"",$F494),"")</f>
        <v/>
      </c>
    </row>
    <row r="495" spans="8:23" x14ac:dyDescent="0.2">
      <c r="H495" s="14" t="str">
        <f>IF($G495=H$4&amp;"-"&amp;H$5,IF(COUNTIF($G$6:$G495,"="&amp;$G495)&gt;5,"",$F495),"")</f>
        <v/>
      </c>
      <c r="I495" s="15" t="str">
        <f>IF($G495=I$4&amp;"-"&amp;I$5,IF(COUNTIF($G$6:$G495,"="&amp;$G495)&gt;5,"",$F495),"")</f>
        <v/>
      </c>
      <c r="J495" s="14" t="str">
        <f>IF($G495=J$4&amp;"-"&amp;J$5,IF(COUNTIF($G$6:$G495,"="&amp;$G495)&gt;5,"",$F495),"")</f>
        <v/>
      </c>
      <c r="K495" s="15" t="str">
        <f>IF($G495=K$4&amp;"-"&amp;K$5,IF(COUNTIF($G$6:$G495,"="&amp;$G495)&gt;5,"",$F495),"")</f>
        <v/>
      </c>
      <c r="L495" s="14" t="str">
        <f>IF($G495=L$4&amp;"-"&amp;L$5,IF(COUNTIF($G$6:$G495,"="&amp;$G495)&gt;5,"",$F495),"")</f>
        <v/>
      </c>
      <c r="M495" s="15" t="str">
        <f>IF($G495=M$4&amp;"-"&amp;M$5,IF(COUNTIF($G$6:$G495,"="&amp;$G495)&gt;5,"",$F495),"")</f>
        <v/>
      </c>
      <c r="N495" s="14" t="str">
        <f>IF($G495=N$4&amp;"-"&amp;N$5,IF(COUNTIF($G$6:$G495,"="&amp;$G495)&gt;5,"",$F495),"")</f>
        <v/>
      </c>
      <c r="O495" s="15" t="str">
        <f>IF($G495=O$4&amp;"-"&amp;O$5,IF(COUNTIF($G$6:$G495,"="&amp;$G495)&gt;5,"",$F495),"")</f>
        <v/>
      </c>
      <c r="P495" s="14" t="str">
        <f>IF($G495=P$4&amp;"-"&amp;P$5,IF(COUNTIF($G$6:$G495,"="&amp;$G495)&gt;5,"",$F495),"")</f>
        <v/>
      </c>
      <c r="Q495" s="15" t="str">
        <f>IF($G495=Q$4&amp;"-"&amp;Q$5,IF(COUNTIF($G$6:$G495,"="&amp;$G495)&gt;5,"",$F495),"")</f>
        <v/>
      </c>
      <c r="R495" s="14" t="str">
        <f>IF($G495=R$4&amp;"-"&amp;R$5,IF(COUNTIF($G$6:$G495,"="&amp;$G495)&gt;5,"",$F495),"")</f>
        <v/>
      </c>
      <c r="S495" s="15" t="str">
        <f>IF($G495=S$4&amp;"-"&amp;S$5,IF(COUNTIF($G$6:$G495,"="&amp;$G495)&gt;5,"",$F495),"")</f>
        <v/>
      </c>
      <c r="T495" s="14" t="str">
        <f>IF($G495=T$4&amp;"-"&amp;T$5,IF(COUNTIF($G$6:$G495,"="&amp;$G495)&gt;5,"",$F495),"")</f>
        <v/>
      </c>
      <c r="U495" s="15" t="str">
        <f>IF($G495=U$4&amp;"-"&amp;U$5,IF(COUNTIF($G$6:$G495,"="&amp;$G495)&gt;5,"",$F495),"")</f>
        <v/>
      </c>
      <c r="V495" s="14" t="str">
        <f>IF($G495=V$4&amp;"-"&amp;V$5,IF(COUNTIF($G$6:$G495,"="&amp;$G495)&gt;5,"",$F495),"")</f>
        <v/>
      </c>
      <c r="W495" s="15" t="str">
        <f>IF($G495=W$4&amp;"-"&amp;W$5,IF(COUNTIF($G$6:$G495,"="&amp;$G495)&gt;5,"",$F495),"")</f>
        <v/>
      </c>
    </row>
    <row r="496" spans="8:23" x14ac:dyDescent="0.2">
      <c r="H496" s="14" t="str">
        <f>IF($G496=H$4&amp;"-"&amp;H$5,IF(COUNTIF($G$6:$G496,"="&amp;$G496)&gt;5,"",$F496),"")</f>
        <v/>
      </c>
      <c r="I496" s="15" t="str">
        <f>IF($G496=I$4&amp;"-"&amp;I$5,IF(COUNTIF($G$6:$G496,"="&amp;$G496)&gt;5,"",$F496),"")</f>
        <v/>
      </c>
      <c r="J496" s="14" t="str">
        <f>IF($G496=J$4&amp;"-"&amp;J$5,IF(COUNTIF($G$6:$G496,"="&amp;$G496)&gt;5,"",$F496),"")</f>
        <v/>
      </c>
      <c r="K496" s="15" t="str">
        <f>IF($G496=K$4&amp;"-"&amp;K$5,IF(COUNTIF($G$6:$G496,"="&amp;$G496)&gt;5,"",$F496),"")</f>
        <v/>
      </c>
      <c r="L496" s="14" t="str">
        <f>IF($G496=L$4&amp;"-"&amp;L$5,IF(COUNTIF($G$6:$G496,"="&amp;$G496)&gt;5,"",$F496),"")</f>
        <v/>
      </c>
      <c r="M496" s="15" t="str">
        <f>IF($G496=M$4&amp;"-"&amp;M$5,IF(COUNTIF($G$6:$G496,"="&amp;$G496)&gt;5,"",$F496),"")</f>
        <v/>
      </c>
      <c r="N496" s="14" t="str">
        <f>IF($G496=N$4&amp;"-"&amp;N$5,IF(COUNTIF($G$6:$G496,"="&amp;$G496)&gt;5,"",$F496),"")</f>
        <v/>
      </c>
      <c r="O496" s="15" t="str">
        <f>IF($G496=O$4&amp;"-"&amp;O$5,IF(COUNTIF($G$6:$G496,"="&amp;$G496)&gt;5,"",$F496),"")</f>
        <v/>
      </c>
      <c r="P496" s="14" t="str">
        <f>IF($G496=P$4&amp;"-"&amp;P$5,IF(COUNTIF($G$6:$G496,"="&amp;$G496)&gt;5,"",$F496),"")</f>
        <v/>
      </c>
      <c r="Q496" s="15" t="str">
        <f>IF($G496=Q$4&amp;"-"&amp;Q$5,IF(COUNTIF($G$6:$G496,"="&amp;$G496)&gt;5,"",$F496),"")</f>
        <v/>
      </c>
      <c r="R496" s="14" t="str">
        <f>IF($G496=R$4&amp;"-"&amp;R$5,IF(COUNTIF($G$6:$G496,"="&amp;$G496)&gt;5,"",$F496),"")</f>
        <v/>
      </c>
      <c r="S496" s="15" t="str">
        <f>IF($G496=S$4&amp;"-"&amp;S$5,IF(COUNTIF($G$6:$G496,"="&amp;$G496)&gt;5,"",$F496),"")</f>
        <v/>
      </c>
      <c r="T496" s="14" t="str">
        <f>IF($G496=T$4&amp;"-"&amp;T$5,IF(COUNTIF($G$6:$G496,"="&amp;$G496)&gt;5,"",$F496),"")</f>
        <v/>
      </c>
      <c r="U496" s="15" t="str">
        <f>IF($G496=U$4&amp;"-"&amp;U$5,IF(COUNTIF($G$6:$G496,"="&amp;$G496)&gt;5,"",$F496),"")</f>
        <v/>
      </c>
      <c r="V496" s="14" t="str">
        <f>IF($G496=V$4&amp;"-"&amp;V$5,IF(COUNTIF($G$6:$G496,"="&amp;$G496)&gt;5,"",$F496),"")</f>
        <v/>
      </c>
      <c r="W496" s="15" t="str">
        <f>IF($G496=W$4&amp;"-"&amp;W$5,IF(COUNTIF($G$6:$G496,"="&amp;$G496)&gt;5,"",$F496),"")</f>
        <v/>
      </c>
    </row>
    <row r="497" spans="8:23" x14ac:dyDescent="0.2">
      <c r="H497" s="14" t="str">
        <f>IF($G497=H$4&amp;"-"&amp;H$5,IF(COUNTIF($G$6:$G497,"="&amp;$G497)&gt;5,"",$F497),"")</f>
        <v/>
      </c>
      <c r="I497" s="15" t="str">
        <f>IF($G497=I$4&amp;"-"&amp;I$5,IF(COUNTIF($G$6:$G497,"="&amp;$G497)&gt;5,"",$F497),"")</f>
        <v/>
      </c>
      <c r="J497" s="14" t="str">
        <f>IF($G497=J$4&amp;"-"&amp;J$5,IF(COUNTIF($G$6:$G497,"="&amp;$G497)&gt;5,"",$F497),"")</f>
        <v/>
      </c>
      <c r="K497" s="15" t="str">
        <f>IF($G497=K$4&amp;"-"&amp;K$5,IF(COUNTIF($G$6:$G497,"="&amp;$G497)&gt;5,"",$F497),"")</f>
        <v/>
      </c>
      <c r="L497" s="14" t="str">
        <f>IF($G497=L$4&amp;"-"&amp;L$5,IF(COUNTIF($G$6:$G497,"="&amp;$G497)&gt;5,"",$F497),"")</f>
        <v/>
      </c>
      <c r="M497" s="15" t="str">
        <f>IF($G497=M$4&amp;"-"&amp;M$5,IF(COUNTIF($G$6:$G497,"="&amp;$G497)&gt;5,"",$F497),"")</f>
        <v/>
      </c>
      <c r="N497" s="14" t="str">
        <f>IF($G497=N$4&amp;"-"&amp;N$5,IF(COUNTIF($G$6:$G497,"="&amp;$G497)&gt;5,"",$F497),"")</f>
        <v/>
      </c>
      <c r="O497" s="15" t="str">
        <f>IF($G497=O$4&amp;"-"&amp;O$5,IF(COUNTIF($G$6:$G497,"="&amp;$G497)&gt;5,"",$F497),"")</f>
        <v/>
      </c>
      <c r="P497" s="14" t="str">
        <f>IF($G497=P$4&amp;"-"&amp;P$5,IF(COUNTIF($G$6:$G497,"="&amp;$G497)&gt;5,"",$F497),"")</f>
        <v/>
      </c>
      <c r="Q497" s="15" t="str">
        <f>IF($G497=Q$4&amp;"-"&amp;Q$5,IF(COUNTIF($G$6:$G497,"="&amp;$G497)&gt;5,"",$F497),"")</f>
        <v/>
      </c>
      <c r="R497" s="14" t="str">
        <f>IF($G497=R$4&amp;"-"&amp;R$5,IF(COUNTIF($G$6:$G497,"="&amp;$G497)&gt;5,"",$F497),"")</f>
        <v/>
      </c>
      <c r="S497" s="15" t="str">
        <f>IF($G497=S$4&amp;"-"&amp;S$5,IF(COUNTIF($G$6:$G497,"="&amp;$G497)&gt;5,"",$F497),"")</f>
        <v/>
      </c>
      <c r="T497" s="14" t="str">
        <f>IF($G497=T$4&amp;"-"&amp;T$5,IF(COUNTIF($G$6:$G497,"="&amp;$G497)&gt;5,"",$F497),"")</f>
        <v/>
      </c>
      <c r="U497" s="15" t="str">
        <f>IF($G497=U$4&amp;"-"&amp;U$5,IF(COUNTIF($G$6:$G497,"="&amp;$G497)&gt;5,"",$F497),"")</f>
        <v/>
      </c>
      <c r="V497" s="14" t="str">
        <f>IF($G497=V$4&amp;"-"&amp;V$5,IF(COUNTIF($G$6:$G497,"="&amp;$G497)&gt;5,"",$F497),"")</f>
        <v/>
      </c>
      <c r="W497" s="15" t="str">
        <f>IF($G497=W$4&amp;"-"&amp;W$5,IF(COUNTIF($G$6:$G497,"="&amp;$G497)&gt;5,"",$F497),"")</f>
        <v/>
      </c>
    </row>
    <row r="498" spans="8:23" x14ac:dyDescent="0.2">
      <c r="H498" s="14" t="str">
        <f>IF($G498=H$4&amp;"-"&amp;H$5,IF(COUNTIF($G$6:$G498,"="&amp;$G498)&gt;5,"",$F498),"")</f>
        <v/>
      </c>
      <c r="I498" s="15" t="str">
        <f>IF($G498=I$4&amp;"-"&amp;I$5,IF(COUNTIF($G$6:$G498,"="&amp;$G498)&gt;5,"",$F498),"")</f>
        <v/>
      </c>
      <c r="J498" s="14" t="str">
        <f>IF($G498=J$4&amp;"-"&amp;J$5,IF(COUNTIF($G$6:$G498,"="&amp;$G498)&gt;5,"",$F498),"")</f>
        <v/>
      </c>
      <c r="K498" s="15" t="str">
        <f>IF($G498=K$4&amp;"-"&amp;K$5,IF(COUNTIF($G$6:$G498,"="&amp;$G498)&gt;5,"",$F498),"")</f>
        <v/>
      </c>
      <c r="L498" s="14" t="str">
        <f>IF($G498=L$4&amp;"-"&amp;L$5,IF(COUNTIF($G$6:$G498,"="&amp;$G498)&gt;5,"",$F498),"")</f>
        <v/>
      </c>
      <c r="M498" s="15" t="str">
        <f>IF($G498=M$4&amp;"-"&amp;M$5,IF(COUNTIF($G$6:$G498,"="&amp;$G498)&gt;5,"",$F498),"")</f>
        <v/>
      </c>
      <c r="N498" s="14" t="str">
        <f>IF($G498=N$4&amp;"-"&amp;N$5,IF(COUNTIF($G$6:$G498,"="&amp;$G498)&gt;5,"",$F498),"")</f>
        <v/>
      </c>
      <c r="O498" s="15" t="str">
        <f>IF($G498=O$4&amp;"-"&amp;O$5,IF(COUNTIF($G$6:$G498,"="&amp;$G498)&gt;5,"",$F498),"")</f>
        <v/>
      </c>
      <c r="P498" s="14" t="str">
        <f>IF($G498=P$4&amp;"-"&amp;P$5,IF(COUNTIF($G$6:$G498,"="&amp;$G498)&gt;5,"",$F498),"")</f>
        <v/>
      </c>
      <c r="Q498" s="15" t="str">
        <f>IF($G498=Q$4&amp;"-"&amp;Q$5,IF(COUNTIF($G$6:$G498,"="&amp;$G498)&gt;5,"",$F498),"")</f>
        <v/>
      </c>
      <c r="R498" s="14" t="str">
        <f>IF($G498=R$4&amp;"-"&amp;R$5,IF(COUNTIF($G$6:$G498,"="&amp;$G498)&gt;5,"",$F498),"")</f>
        <v/>
      </c>
      <c r="S498" s="15" t="str">
        <f>IF($G498=S$4&amp;"-"&amp;S$5,IF(COUNTIF($G$6:$G498,"="&amp;$G498)&gt;5,"",$F498),"")</f>
        <v/>
      </c>
      <c r="T498" s="14" t="str">
        <f>IF($G498=T$4&amp;"-"&amp;T$5,IF(COUNTIF($G$6:$G498,"="&amp;$G498)&gt;5,"",$F498),"")</f>
        <v/>
      </c>
      <c r="U498" s="15" t="str">
        <f>IF($G498=U$4&amp;"-"&amp;U$5,IF(COUNTIF($G$6:$G498,"="&amp;$G498)&gt;5,"",$F498),"")</f>
        <v/>
      </c>
      <c r="V498" s="14" t="str">
        <f>IF($G498=V$4&amp;"-"&amp;V$5,IF(COUNTIF($G$6:$G498,"="&amp;$G498)&gt;5,"",$F498),"")</f>
        <v/>
      </c>
      <c r="W498" s="15" t="str">
        <f>IF($G498=W$4&amp;"-"&amp;W$5,IF(COUNTIF($G$6:$G498,"="&amp;$G498)&gt;5,"",$F498),"")</f>
        <v/>
      </c>
    </row>
    <row r="499" spans="8:23" x14ac:dyDescent="0.2">
      <c r="H499" s="14" t="str">
        <f>IF($G499=H$4&amp;"-"&amp;H$5,IF(COUNTIF($G$6:$G499,"="&amp;$G499)&gt;5,"",$F499),"")</f>
        <v/>
      </c>
      <c r="I499" s="15" t="str">
        <f>IF($G499=I$4&amp;"-"&amp;I$5,IF(COUNTIF($G$6:$G499,"="&amp;$G499)&gt;5,"",$F499),"")</f>
        <v/>
      </c>
      <c r="J499" s="14" t="str">
        <f>IF($G499=J$4&amp;"-"&amp;J$5,IF(COUNTIF($G$6:$G499,"="&amp;$G499)&gt;5,"",$F499),"")</f>
        <v/>
      </c>
      <c r="K499" s="15" t="str">
        <f>IF($G499=K$4&amp;"-"&amp;K$5,IF(COUNTIF($G$6:$G499,"="&amp;$G499)&gt;5,"",$F499),"")</f>
        <v/>
      </c>
      <c r="L499" s="14" t="str">
        <f>IF($G499=L$4&amp;"-"&amp;L$5,IF(COUNTIF($G$6:$G499,"="&amp;$G499)&gt;5,"",$F499),"")</f>
        <v/>
      </c>
      <c r="M499" s="15" t="str">
        <f>IF($G499=M$4&amp;"-"&amp;M$5,IF(COUNTIF($G$6:$G499,"="&amp;$G499)&gt;5,"",$F499),"")</f>
        <v/>
      </c>
      <c r="N499" s="14" t="str">
        <f>IF($G499=N$4&amp;"-"&amp;N$5,IF(COUNTIF($G$6:$G499,"="&amp;$G499)&gt;5,"",$F499),"")</f>
        <v/>
      </c>
      <c r="O499" s="15" t="str">
        <f>IF($G499=O$4&amp;"-"&amp;O$5,IF(COUNTIF($G$6:$G499,"="&amp;$G499)&gt;5,"",$F499),"")</f>
        <v/>
      </c>
      <c r="P499" s="14" t="str">
        <f>IF($G499=P$4&amp;"-"&amp;P$5,IF(COUNTIF($G$6:$G499,"="&amp;$G499)&gt;5,"",$F499),"")</f>
        <v/>
      </c>
      <c r="Q499" s="15" t="str">
        <f>IF($G499=Q$4&amp;"-"&amp;Q$5,IF(COUNTIF($G$6:$G499,"="&amp;$G499)&gt;5,"",$F499),"")</f>
        <v/>
      </c>
      <c r="R499" s="14" t="str">
        <f>IF($G499=R$4&amp;"-"&amp;R$5,IF(COUNTIF($G$6:$G499,"="&amp;$G499)&gt;5,"",$F499),"")</f>
        <v/>
      </c>
      <c r="S499" s="15" t="str">
        <f>IF($G499=S$4&amp;"-"&amp;S$5,IF(COUNTIF($G$6:$G499,"="&amp;$G499)&gt;5,"",$F499),"")</f>
        <v/>
      </c>
      <c r="T499" s="14" t="str">
        <f>IF($G499=T$4&amp;"-"&amp;T$5,IF(COUNTIF($G$6:$G499,"="&amp;$G499)&gt;5,"",$F499),"")</f>
        <v/>
      </c>
      <c r="U499" s="15" t="str">
        <f>IF($G499=U$4&amp;"-"&amp;U$5,IF(COUNTIF($G$6:$G499,"="&amp;$G499)&gt;5,"",$F499),"")</f>
        <v/>
      </c>
      <c r="V499" s="14" t="str">
        <f>IF($G499=V$4&amp;"-"&amp;V$5,IF(COUNTIF($G$6:$G499,"="&amp;$G499)&gt;5,"",$F499),"")</f>
        <v/>
      </c>
      <c r="W499" s="15" t="str">
        <f>IF($G499=W$4&amp;"-"&amp;W$5,IF(COUNTIF($G$6:$G499,"="&amp;$G499)&gt;5,"",$F499),"")</f>
        <v/>
      </c>
    </row>
    <row r="500" spans="8:23" x14ac:dyDescent="0.2">
      <c r="H500" s="14" t="str">
        <f>IF($G500=H$4&amp;"-"&amp;H$5,IF(COUNTIF($G$6:$G500,"="&amp;$G500)&gt;5,"",$F500),"")</f>
        <v/>
      </c>
      <c r="I500" s="15" t="str">
        <f>IF($G500=I$4&amp;"-"&amp;I$5,IF(COUNTIF($G$6:$G500,"="&amp;$G500)&gt;5,"",$F500),"")</f>
        <v/>
      </c>
      <c r="J500" s="14" t="str">
        <f>IF($G500=J$4&amp;"-"&amp;J$5,IF(COUNTIF($G$6:$G500,"="&amp;$G500)&gt;5,"",$F500),"")</f>
        <v/>
      </c>
      <c r="K500" s="15" t="str">
        <f>IF($G500=K$4&amp;"-"&amp;K$5,IF(COUNTIF($G$6:$G500,"="&amp;$G500)&gt;5,"",$F500),"")</f>
        <v/>
      </c>
      <c r="L500" s="14" t="str">
        <f>IF($G500=L$4&amp;"-"&amp;L$5,IF(COUNTIF($G$6:$G500,"="&amp;$G500)&gt;5,"",$F500),"")</f>
        <v/>
      </c>
      <c r="M500" s="15" t="str">
        <f>IF($G500=M$4&amp;"-"&amp;M$5,IF(COUNTIF($G$6:$G500,"="&amp;$G500)&gt;5,"",$F500),"")</f>
        <v/>
      </c>
      <c r="N500" s="14" t="str">
        <f>IF($G500=N$4&amp;"-"&amp;N$5,IF(COUNTIF($G$6:$G500,"="&amp;$G500)&gt;5,"",$F500),"")</f>
        <v/>
      </c>
      <c r="O500" s="15" t="str">
        <f>IF($G500=O$4&amp;"-"&amp;O$5,IF(COUNTIF($G$6:$G500,"="&amp;$G500)&gt;5,"",$F500),"")</f>
        <v/>
      </c>
      <c r="P500" s="14" t="str">
        <f>IF($G500=P$4&amp;"-"&amp;P$5,IF(COUNTIF($G$6:$G500,"="&amp;$G500)&gt;5,"",$F500),"")</f>
        <v/>
      </c>
      <c r="Q500" s="15" t="str">
        <f>IF($G500=Q$4&amp;"-"&amp;Q$5,IF(COUNTIF($G$6:$G500,"="&amp;$G500)&gt;5,"",$F500),"")</f>
        <v/>
      </c>
      <c r="R500" s="14" t="str">
        <f>IF($G500=R$4&amp;"-"&amp;R$5,IF(COUNTIF($G$6:$G500,"="&amp;$G500)&gt;5,"",$F500),"")</f>
        <v/>
      </c>
      <c r="S500" s="15" t="str">
        <f>IF($G500=S$4&amp;"-"&amp;S$5,IF(COUNTIF($G$6:$G500,"="&amp;$G500)&gt;5,"",$F500),"")</f>
        <v/>
      </c>
      <c r="T500" s="14" t="str">
        <f>IF($G500=T$4&amp;"-"&amp;T$5,IF(COUNTIF($G$6:$G500,"="&amp;$G500)&gt;5,"",$F500),"")</f>
        <v/>
      </c>
      <c r="U500" s="15" t="str">
        <f>IF($G500=U$4&amp;"-"&amp;U$5,IF(COUNTIF($G$6:$G500,"="&amp;$G500)&gt;5,"",$F500),"")</f>
        <v/>
      </c>
      <c r="V500" s="14" t="str">
        <f>IF($G500=V$4&amp;"-"&amp;V$5,IF(COUNTIF($G$6:$G500,"="&amp;$G500)&gt;5,"",$F500),"")</f>
        <v/>
      </c>
      <c r="W500" s="15" t="str">
        <f>IF($G500=W$4&amp;"-"&amp;W$5,IF(COUNTIF($G$6:$G500,"="&amp;$G500)&gt;5,"",$F500),"")</f>
        <v/>
      </c>
    </row>
    <row r="501" spans="8:23" x14ac:dyDescent="0.2">
      <c r="H501" s="14" t="str">
        <f>IF($G501=H$4&amp;"-"&amp;H$5,IF(COUNTIF($G$6:$G501,"="&amp;$G501)&gt;5,"",$F501),"")</f>
        <v/>
      </c>
      <c r="I501" s="15" t="str">
        <f>IF($G501=I$4&amp;"-"&amp;I$5,IF(COUNTIF($G$6:$G501,"="&amp;$G501)&gt;5,"",$F501),"")</f>
        <v/>
      </c>
      <c r="J501" s="14" t="str">
        <f>IF($G501=J$4&amp;"-"&amp;J$5,IF(COUNTIF($G$6:$G501,"="&amp;$G501)&gt;5,"",$F501),"")</f>
        <v/>
      </c>
      <c r="K501" s="15" t="str">
        <f>IF($G501=K$4&amp;"-"&amp;K$5,IF(COUNTIF($G$6:$G501,"="&amp;$G501)&gt;5,"",$F501),"")</f>
        <v/>
      </c>
      <c r="L501" s="14" t="str">
        <f>IF($G501=L$4&amp;"-"&amp;L$5,IF(COUNTIF($G$6:$G501,"="&amp;$G501)&gt;5,"",$F501),"")</f>
        <v/>
      </c>
      <c r="M501" s="15" t="str">
        <f>IF($G501=M$4&amp;"-"&amp;M$5,IF(COUNTIF($G$6:$G501,"="&amp;$G501)&gt;5,"",$F501),"")</f>
        <v/>
      </c>
      <c r="N501" s="14" t="str">
        <f>IF($G501=N$4&amp;"-"&amp;N$5,IF(COUNTIF($G$6:$G501,"="&amp;$G501)&gt;5,"",$F501),"")</f>
        <v/>
      </c>
      <c r="O501" s="15" t="str">
        <f>IF($G501=O$4&amp;"-"&amp;O$5,IF(COUNTIF($G$6:$G501,"="&amp;$G501)&gt;5,"",$F501),"")</f>
        <v/>
      </c>
      <c r="P501" s="14" t="str">
        <f>IF($G501=P$4&amp;"-"&amp;P$5,IF(COUNTIF($G$6:$G501,"="&amp;$G501)&gt;5,"",$F501),"")</f>
        <v/>
      </c>
      <c r="Q501" s="15" t="str">
        <f>IF($G501=Q$4&amp;"-"&amp;Q$5,IF(COUNTIF($G$6:$G501,"="&amp;$G501)&gt;5,"",$F501),"")</f>
        <v/>
      </c>
      <c r="R501" s="14" t="str">
        <f>IF($G501=R$4&amp;"-"&amp;R$5,IF(COUNTIF($G$6:$G501,"="&amp;$G501)&gt;5,"",$F501),"")</f>
        <v/>
      </c>
      <c r="S501" s="15" t="str">
        <f>IF($G501=S$4&amp;"-"&amp;S$5,IF(COUNTIF($G$6:$G501,"="&amp;$G501)&gt;5,"",$F501),"")</f>
        <v/>
      </c>
      <c r="T501" s="14" t="str">
        <f>IF($G501=T$4&amp;"-"&amp;T$5,IF(COUNTIF($G$6:$G501,"="&amp;$G501)&gt;5,"",$F501),"")</f>
        <v/>
      </c>
      <c r="U501" s="15" t="str">
        <f>IF($G501=U$4&amp;"-"&amp;U$5,IF(COUNTIF($G$6:$G501,"="&amp;$G501)&gt;5,"",$F501),"")</f>
        <v/>
      </c>
      <c r="V501" s="14" t="str">
        <f>IF($G501=V$4&amp;"-"&amp;V$5,IF(COUNTIF($G$6:$G501,"="&amp;$G501)&gt;5,"",$F501),"")</f>
        <v/>
      </c>
      <c r="W501" s="15" t="str">
        <f>IF($G501=W$4&amp;"-"&amp;W$5,IF(COUNTIF($G$6:$G501,"="&amp;$G501)&gt;5,"",$F501),"")</f>
        <v/>
      </c>
    </row>
    <row r="502" spans="8:23" x14ac:dyDescent="0.2">
      <c r="H502" s="14" t="str">
        <f>IF($G502=H$4&amp;"-"&amp;H$5,IF(COUNTIF($G$6:$G502,"="&amp;$G502)&gt;5,"",$F502),"")</f>
        <v/>
      </c>
      <c r="I502" s="15" t="str">
        <f>IF($G502=I$4&amp;"-"&amp;I$5,IF(COUNTIF($G$6:$G502,"="&amp;$G502)&gt;5,"",$F502),"")</f>
        <v/>
      </c>
      <c r="J502" s="14" t="str">
        <f>IF($G502=J$4&amp;"-"&amp;J$5,IF(COUNTIF($G$6:$G502,"="&amp;$G502)&gt;5,"",$F502),"")</f>
        <v/>
      </c>
      <c r="K502" s="15" t="str">
        <f>IF($G502=K$4&amp;"-"&amp;K$5,IF(COUNTIF($G$6:$G502,"="&amp;$G502)&gt;5,"",$F502),"")</f>
        <v/>
      </c>
      <c r="L502" s="14" t="str">
        <f>IF($G502=L$4&amp;"-"&amp;L$5,IF(COUNTIF($G$6:$G502,"="&amp;$G502)&gt;5,"",$F502),"")</f>
        <v/>
      </c>
      <c r="M502" s="15" t="str">
        <f>IF($G502=M$4&amp;"-"&amp;M$5,IF(COUNTIF($G$6:$G502,"="&amp;$G502)&gt;5,"",$F502),"")</f>
        <v/>
      </c>
      <c r="N502" s="14" t="str">
        <f>IF($G502=N$4&amp;"-"&amp;N$5,IF(COUNTIF($G$6:$G502,"="&amp;$G502)&gt;5,"",$F502),"")</f>
        <v/>
      </c>
      <c r="O502" s="15" t="str">
        <f>IF($G502=O$4&amp;"-"&amp;O$5,IF(COUNTIF($G$6:$G502,"="&amp;$G502)&gt;5,"",$F502),"")</f>
        <v/>
      </c>
      <c r="P502" s="14" t="str">
        <f>IF($G502=P$4&amp;"-"&amp;P$5,IF(COUNTIF($G$6:$G502,"="&amp;$G502)&gt;5,"",$F502),"")</f>
        <v/>
      </c>
      <c r="Q502" s="15" t="str">
        <f>IF($G502=Q$4&amp;"-"&amp;Q$5,IF(COUNTIF($G$6:$G502,"="&amp;$G502)&gt;5,"",$F502),"")</f>
        <v/>
      </c>
      <c r="R502" s="14" t="str">
        <f>IF($G502=R$4&amp;"-"&amp;R$5,IF(COUNTIF($G$6:$G502,"="&amp;$G502)&gt;5,"",$F502),"")</f>
        <v/>
      </c>
      <c r="S502" s="15" t="str">
        <f>IF($G502=S$4&amp;"-"&amp;S$5,IF(COUNTIF($G$6:$G502,"="&amp;$G502)&gt;5,"",$F502),"")</f>
        <v/>
      </c>
      <c r="T502" s="14" t="str">
        <f>IF($G502=T$4&amp;"-"&amp;T$5,IF(COUNTIF($G$6:$G502,"="&amp;$G502)&gt;5,"",$F502),"")</f>
        <v/>
      </c>
      <c r="U502" s="15" t="str">
        <f>IF($G502=U$4&amp;"-"&amp;U$5,IF(COUNTIF($G$6:$G502,"="&amp;$G502)&gt;5,"",$F502),"")</f>
        <v/>
      </c>
      <c r="V502" s="14" t="str">
        <f>IF($G502=V$4&amp;"-"&amp;V$5,IF(COUNTIF($G$6:$G502,"="&amp;$G502)&gt;5,"",$F502),"")</f>
        <v/>
      </c>
      <c r="W502" s="15" t="str">
        <f>IF($G502=W$4&amp;"-"&amp;W$5,IF(COUNTIF($G$6:$G502,"="&amp;$G502)&gt;5,"",$F502),"")</f>
        <v/>
      </c>
    </row>
    <row r="503" spans="8:23" x14ac:dyDescent="0.2">
      <c r="H503" s="14" t="str">
        <f>IF($G503=H$4&amp;"-"&amp;H$5,IF(COUNTIF($G$6:$G503,"="&amp;$G503)&gt;5,"",$F503),"")</f>
        <v/>
      </c>
      <c r="I503" s="15" t="str">
        <f>IF($G503=I$4&amp;"-"&amp;I$5,IF(COUNTIF($G$6:$G503,"="&amp;$G503)&gt;5,"",$F503),"")</f>
        <v/>
      </c>
      <c r="J503" s="14" t="str">
        <f>IF($G503=J$4&amp;"-"&amp;J$5,IF(COUNTIF($G$6:$G503,"="&amp;$G503)&gt;5,"",$F503),"")</f>
        <v/>
      </c>
      <c r="K503" s="15" t="str">
        <f>IF($G503=K$4&amp;"-"&amp;K$5,IF(COUNTIF($G$6:$G503,"="&amp;$G503)&gt;5,"",$F503),"")</f>
        <v/>
      </c>
      <c r="L503" s="14" t="str">
        <f>IF($G503=L$4&amp;"-"&amp;L$5,IF(COUNTIF($G$6:$G503,"="&amp;$G503)&gt;5,"",$F503),"")</f>
        <v/>
      </c>
      <c r="M503" s="15" t="str">
        <f>IF($G503=M$4&amp;"-"&amp;M$5,IF(COUNTIF($G$6:$G503,"="&amp;$G503)&gt;5,"",$F503),"")</f>
        <v/>
      </c>
      <c r="N503" s="14" t="str">
        <f>IF($G503=N$4&amp;"-"&amp;N$5,IF(COUNTIF($G$6:$G503,"="&amp;$G503)&gt;5,"",$F503),"")</f>
        <v/>
      </c>
      <c r="O503" s="15" t="str">
        <f>IF($G503=O$4&amp;"-"&amp;O$5,IF(COUNTIF($G$6:$G503,"="&amp;$G503)&gt;5,"",$F503),"")</f>
        <v/>
      </c>
      <c r="P503" s="14" t="str">
        <f>IF($G503=P$4&amp;"-"&amp;P$5,IF(COUNTIF($G$6:$G503,"="&amp;$G503)&gt;5,"",$F503),"")</f>
        <v/>
      </c>
      <c r="Q503" s="15" t="str">
        <f>IF($G503=Q$4&amp;"-"&amp;Q$5,IF(COUNTIF($G$6:$G503,"="&amp;$G503)&gt;5,"",$F503),"")</f>
        <v/>
      </c>
      <c r="R503" s="14" t="str">
        <f>IF($G503=R$4&amp;"-"&amp;R$5,IF(COUNTIF($G$6:$G503,"="&amp;$G503)&gt;5,"",$F503),"")</f>
        <v/>
      </c>
      <c r="S503" s="15" t="str">
        <f>IF($G503=S$4&amp;"-"&amp;S$5,IF(COUNTIF($G$6:$G503,"="&amp;$G503)&gt;5,"",$F503),"")</f>
        <v/>
      </c>
      <c r="T503" s="14" t="str">
        <f>IF($G503=T$4&amp;"-"&amp;T$5,IF(COUNTIF($G$6:$G503,"="&amp;$G503)&gt;5,"",$F503),"")</f>
        <v/>
      </c>
      <c r="U503" s="15" t="str">
        <f>IF($G503=U$4&amp;"-"&amp;U$5,IF(COUNTIF($G$6:$G503,"="&amp;$G503)&gt;5,"",$F503),"")</f>
        <v/>
      </c>
      <c r="V503" s="14" t="str">
        <f>IF($G503=V$4&amp;"-"&amp;V$5,IF(COUNTIF($G$6:$G503,"="&amp;$G503)&gt;5,"",$F503),"")</f>
        <v/>
      </c>
      <c r="W503" s="15" t="str">
        <f>IF($G503=W$4&amp;"-"&amp;W$5,IF(COUNTIF($G$6:$G503,"="&amp;$G503)&gt;5,"",$F503),"")</f>
        <v/>
      </c>
    </row>
    <row r="504" spans="8:23" x14ac:dyDescent="0.2">
      <c r="H504" s="14" t="str">
        <f>IF($G504=H$4&amp;"-"&amp;H$5,IF(COUNTIF($G$6:$G504,"="&amp;$G504)&gt;5,"",$F504),"")</f>
        <v/>
      </c>
      <c r="I504" s="15" t="str">
        <f>IF($G504=I$4&amp;"-"&amp;I$5,IF(COUNTIF($G$6:$G504,"="&amp;$G504)&gt;5,"",$F504),"")</f>
        <v/>
      </c>
      <c r="J504" s="14" t="str">
        <f>IF($G504=J$4&amp;"-"&amp;J$5,IF(COUNTIF($G$6:$G504,"="&amp;$G504)&gt;5,"",$F504),"")</f>
        <v/>
      </c>
      <c r="K504" s="15" t="str">
        <f>IF($G504=K$4&amp;"-"&amp;K$5,IF(COUNTIF($G$6:$G504,"="&amp;$G504)&gt;5,"",$F504),"")</f>
        <v/>
      </c>
      <c r="L504" s="14" t="str">
        <f>IF($G504=L$4&amp;"-"&amp;L$5,IF(COUNTIF($G$6:$G504,"="&amp;$G504)&gt;5,"",$F504),"")</f>
        <v/>
      </c>
      <c r="M504" s="15" t="str">
        <f>IF($G504=M$4&amp;"-"&amp;M$5,IF(COUNTIF($G$6:$G504,"="&amp;$G504)&gt;5,"",$F504),"")</f>
        <v/>
      </c>
      <c r="N504" s="14" t="str">
        <f>IF($G504=N$4&amp;"-"&amp;N$5,IF(COUNTIF($G$6:$G504,"="&amp;$G504)&gt;5,"",$F504),"")</f>
        <v/>
      </c>
      <c r="O504" s="15" t="str">
        <f>IF($G504=O$4&amp;"-"&amp;O$5,IF(COUNTIF($G$6:$G504,"="&amp;$G504)&gt;5,"",$F504),"")</f>
        <v/>
      </c>
      <c r="P504" s="14" t="str">
        <f>IF($G504=P$4&amp;"-"&amp;P$5,IF(COUNTIF($G$6:$G504,"="&amp;$G504)&gt;5,"",$F504),"")</f>
        <v/>
      </c>
      <c r="Q504" s="15" t="str">
        <f>IF($G504=Q$4&amp;"-"&amp;Q$5,IF(COUNTIF($G$6:$G504,"="&amp;$G504)&gt;5,"",$F504),"")</f>
        <v/>
      </c>
      <c r="R504" s="14" t="str">
        <f>IF($G504=R$4&amp;"-"&amp;R$5,IF(COUNTIF($G$6:$G504,"="&amp;$G504)&gt;5,"",$F504),"")</f>
        <v/>
      </c>
      <c r="S504" s="15" t="str">
        <f>IF($G504=S$4&amp;"-"&amp;S$5,IF(COUNTIF($G$6:$G504,"="&amp;$G504)&gt;5,"",$F504),"")</f>
        <v/>
      </c>
      <c r="T504" s="14" t="str">
        <f>IF($G504=T$4&amp;"-"&amp;T$5,IF(COUNTIF($G$6:$G504,"="&amp;$G504)&gt;5,"",$F504),"")</f>
        <v/>
      </c>
      <c r="U504" s="15" t="str">
        <f>IF($G504=U$4&amp;"-"&amp;U$5,IF(COUNTIF($G$6:$G504,"="&amp;$G504)&gt;5,"",$F504),"")</f>
        <v/>
      </c>
      <c r="V504" s="14" t="str">
        <f>IF($G504=V$4&amp;"-"&amp;V$5,IF(COUNTIF($G$6:$G504,"="&amp;$G504)&gt;5,"",$F504),"")</f>
        <v/>
      </c>
      <c r="W504" s="15" t="str">
        <f>IF($G504=W$4&amp;"-"&amp;W$5,IF(COUNTIF($G$6:$G504,"="&amp;$G504)&gt;5,"",$F504),"")</f>
        <v/>
      </c>
    </row>
    <row r="505" spans="8:23" x14ac:dyDescent="0.2">
      <c r="H505" s="14" t="str">
        <f>IF($G505=H$4&amp;"-"&amp;H$5,IF(COUNTIF($G$6:$G505,"="&amp;$G505)&gt;5,"",$F505),"")</f>
        <v/>
      </c>
      <c r="I505" s="15" t="str">
        <f>IF($G505=I$4&amp;"-"&amp;I$5,IF(COUNTIF($G$6:$G505,"="&amp;$G505)&gt;5,"",$F505),"")</f>
        <v/>
      </c>
      <c r="J505" s="14" t="str">
        <f>IF($G505=J$4&amp;"-"&amp;J$5,IF(COUNTIF($G$6:$G505,"="&amp;$G505)&gt;5,"",$F505),"")</f>
        <v/>
      </c>
      <c r="K505" s="15" t="str">
        <f>IF($G505=K$4&amp;"-"&amp;K$5,IF(COUNTIF($G$6:$G505,"="&amp;$G505)&gt;5,"",$F505),"")</f>
        <v/>
      </c>
      <c r="L505" s="14" t="str">
        <f>IF($G505=L$4&amp;"-"&amp;L$5,IF(COUNTIF($G$6:$G505,"="&amp;$G505)&gt;5,"",$F505),"")</f>
        <v/>
      </c>
      <c r="M505" s="15" t="str">
        <f>IF($G505=M$4&amp;"-"&amp;M$5,IF(COUNTIF($G$6:$G505,"="&amp;$G505)&gt;5,"",$F505),"")</f>
        <v/>
      </c>
      <c r="N505" s="14" t="str">
        <f>IF($G505=N$4&amp;"-"&amp;N$5,IF(COUNTIF($G$6:$G505,"="&amp;$G505)&gt;5,"",$F505),"")</f>
        <v/>
      </c>
      <c r="O505" s="15" t="str">
        <f>IF($G505=O$4&amp;"-"&amp;O$5,IF(COUNTIF($G$6:$G505,"="&amp;$G505)&gt;5,"",$F505),"")</f>
        <v/>
      </c>
      <c r="P505" s="14" t="str">
        <f>IF($G505=P$4&amp;"-"&amp;P$5,IF(COUNTIF($G$6:$G505,"="&amp;$G505)&gt;5,"",$F505),"")</f>
        <v/>
      </c>
      <c r="Q505" s="15" t="str">
        <f>IF($G505=Q$4&amp;"-"&amp;Q$5,IF(COUNTIF($G$6:$G505,"="&amp;$G505)&gt;5,"",$F505),"")</f>
        <v/>
      </c>
      <c r="R505" s="14" t="str">
        <f>IF($G505=R$4&amp;"-"&amp;R$5,IF(COUNTIF($G$6:$G505,"="&amp;$G505)&gt;5,"",$F505),"")</f>
        <v/>
      </c>
      <c r="S505" s="15" t="str">
        <f>IF($G505=S$4&amp;"-"&amp;S$5,IF(COUNTIF($G$6:$G505,"="&amp;$G505)&gt;5,"",$F505),"")</f>
        <v/>
      </c>
      <c r="T505" s="14" t="str">
        <f>IF($G505=T$4&amp;"-"&amp;T$5,IF(COUNTIF($G$6:$G505,"="&amp;$G505)&gt;5,"",$F505),"")</f>
        <v/>
      </c>
      <c r="U505" s="15" t="str">
        <f>IF($G505=U$4&amp;"-"&amp;U$5,IF(COUNTIF($G$6:$G505,"="&amp;$G505)&gt;5,"",$F505),"")</f>
        <v/>
      </c>
      <c r="V505" s="14" t="str">
        <f>IF($G505=V$4&amp;"-"&amp;V$5,IF(COUNTIF($G$6:$G505,"="&amp;$G505)&gt;5,"",$F505),"")</f>
        <v/>
      </c>
      <c r="W505" s="15" t="str">
        <f>IF($G505=W$4&amp;"-"&amp;W$5,IF(COUNTIF($G$6:$G505,"="&amp;$G505)&gt;5,"",$F505),"")</f>
        <v/>
      </c>
    </row>
    <row r="506" spans="8:23" x14ac:dyDescent="0.2">
      <c r="H506" s="14" t="str">
        <f>IF($G506=H$4&amp;"-"&amp;H$5,IF(COUNTIF($G$6:$G506,"="&amp;$G506)&gt;5,"",$F506),"")</f>
        <v/>
      </c>
      <c r="I506" s="15" t="str">
        <f>IF($G506=I$4&amp;"-"&amp;I$5,IF(COUNTIF($G$6:$G506,"="&amp;$G506)&gt;5,"",$F506),"")</f>
        <v/>
      </c>
      <c r="J506" s="14" t="str">
        <f>IF($G506=J$4&amp;"-"&amp;J$5,IF(COUNTIF($G$6:$G506,"="&amp;$G506)&gt;5,"",$F506),"")</f>
        <v/>
      </c>
      <c r="K506" s="15" t="str">
        <f>IF($G506=K$4&amp;"-"&amp;K$5,IF(COUNTIF($G$6:$G506,"="&amp;$G506)&gt;5,"",$F506),"")</f>
        <v/>
      </c>
      <c r="L506" s="14" t="str">
        <f>IF($G506=L$4&amp;"-"&amp;L$5,IF(COUNTIF($G$6:$G506,"="&amp;$G506)&gt;5,"",$F506),"")</f>
        <v/>
      </c>
      <c r="M506" s="15" t="str">
        <f>IF($G506=M$4&amp;"-"&amp;M$5,IF(COUNTIF($G$6:$G506,"="&amp;$G506)&gt;5,"",$F506),"")</f>
        <v/>
      </c>
      <c r="N506" s="14" t="str">
        <f>IF($G506=N$4&amp;"-"&amp;N$5,IF(COUNTIF($G$6:$G506,"="&amp;$G506)&gt;5,"",$F506),"")</f>
        <v/>
      </c>
      <c r="O506" s="15" t="str">
        <f>IF($G506=O$4&amp;"-"&amp;O$5,IF(COUNTIF($G$6:$G506,"="&amp;$G506)&gt;5,"",$F506),"")</f>
        <v/>
      </c>
      <c r="P506" s="14" t="str">
        <f>IF($G506=P$4&amp;"-"&amp;P$5,IF(COUNTIF($G$6:$G506,"="&amp;$G506)&gt;5,"",$F506),"")</f>
        <v/>
      </c>
      <c r="Q506" s="15" t="str">
        <f>IF($G506=Q$4&amp;"-"&amp;Q$5,IF(COUNTIF($G$6:$G506,"="&amp;$G506)&gt;5,"",$F506),"")</f>
        <v/>
      </c>
      <c r="R506" s="14" t="str">
        <f>IF($G506=R$4&amp;"-"&amp;R$5,IF(COUNTIF($G$6:$G506,"="&amp;$G506)&gt;5,"",$F506),"")</f>
        <v/>
      </c>
      <c r="S506" s="15" t="str">
        <f>IF($G506=S$4&amp;"-"&amp;S$5,IF(COUNTIF($G$6:$G506,"="&amp;$G506)&gt;5,"",$F506),"")</f>
        <v/>
      </c>
      <c r="T506" s="14" t="str">
        <f>IF($G506=T$4&amp;"-"&amp;T$5,IF(COUNTIF($G$6:$G506,"="&amp;$G506)&gt;5,"",$F506),"")</f>
        <v/>
      </c>
      <c r="U506" s="15" t="str">
        <f>IF($G506=U$4&amp;"-"&amp;U$5,IF(COUNTIF($G$6:$G506,"="&amp;$G506)&gt;5,"",$F506),"")</f>
        <v/>
      </c>
      <c r="V506" s="14" t="str">
        <f>IF($G506=V$4&amp;"-"&amp;V$5,IF(COUNTIF($G$6:$G506,"="&amp;$G506)&gt;5,"",$F506),"")</f>
        <v/>
      </c>
      <c r="W506" s="15" t="str">
        <f>IF($G506=W$4&amp;"-"&amp;W$5,IF(COUNTIF($G$6:$G506,"="&amp;$G506)&gt;5,"",$F506),"")</f>
        <v/>
      </c>
    </row>
    <row r="507" spans="8:23" x14ac:dyDescent="0.2">
      <c r="H507" s="14" t="str">
        <f>IF($G507=H$4&amp;"-"&amp;H$5,IF(COUNTIF($G$6:$G507,"="&amp;$G507)&gt;5,"",$F508),"")</f>
        <v/>
      </c>
      <c r="I507" s="15" t="str">
        <f>IF($G507=I$4&amp;"-"&amp;I$5,IF(COUNTIF($G$6:$G507,"="&amp;$G507)&gt;5,"",$F508),"")</f>
        <v/>
      </c>
      <c r="J507" s="14" t="str">
        <f>IF($G507=J$4&amp;"-"&amp;J$5,IF(COUNTIF($G$6:$G507,"="&amp;$G507)&gt;5,"",$F508),"")</f>
        <v/>
      </c>
      <c r="K507" s="15" t="str">
        <f>IF($G507=K$4&amp;"-"&amp;K$5,IF(COUNTIF($G$6:$G507,"="&amp;$G507)&gt;5,"",$F508),"")</f>
        <v/>
      </c>
      <c r="L507" s="14" t="str">
        <f>IF($G507=L$4&amp;"-"&amp;L$5,IF(COUNTIF($G$6:$G507,"="&amp;$G507)&gt;5,"",$F508),"")</f>
        <v/>
      </c>
      <c r="M507" s="15" t="str">
        <f>IF($G507=M$4&amp;"-"&amp;M$5,IF(COUNTIF($G$6:$G507,"="&amp;$G507)&gt;5,"",$F508),"")</f>
        <v/>
      </c>
      <c r="N507" s="14" t="str">
        <f>IF($G507=N$4&amp;"-"&amp;N$5,IF(COUNTIF($G$6:$G507,"="&amp;$G507)&gt;5,"",$F508),"")</f>
        <v/>
      </c>
      <c r="O507" s="15" t="str">
        <f>IF($G507=O$4&amp;"-"&amp;O$5,IF(COUNTIF($G$6:$G507,"="&amp;$G507)&gt;5,"",$F508),"")</f>
        <v/>
      </c>
      <c r="P507" s="14" t="str">
        <f>IF($G507=P$4&amp;"-"&amp;P$5,IF(COUNTIF($G$6:$G507,"="&amp;$G507)&gt;5,"",$F508),"")</f>
        <v/>
      </c>
      <c r="Q507" s="15" t="str">
        <f>IF($G507=Q$4&amp;"-"&amp;Q$5,IF(COUNTIF($G$6:$G507,"="&amp;$G507)&gt;5,"",$F508),"")</f>
        <v/>
      </c>
      <c r="R507" s="14" t="str">
        <f>IF($G507=R$4&amp;"-"&amp;R$5,IF(COUNTIF($G$6:$G507,"="&amp;$G507)&gt;5,"",$F508),"")</f>
        <v/>
      </c>
      <c r="S507" s="15" t="str">
        <f>IF($G507=S$4&amp;"-"&amp;S$5,IF(COUNTIF($G$6:$G507,"="&amp;$G507)&gt;5,"",$F508),"")</f>
        <v/>
      </c>
      <c r="T507" s="14" t="str">
        <f>IF($G507=T$4&amp;"-"&amp;T$5,IF(COUNTIF($G$6:$G507,"="&amp;$G507)&gt;5,"",$F508),"")</f>
        <v/>
      </c>
      <c r="U507" s="15" t="str">
        <f>IF($G507=U$4&amp;"-"&amp;U$5,IF(COUNTIF($G$6:$G507,"="&amp;$G507)&gt;5,"",$F508),"")</f>
        <v/>
      </c>
      <c r="V507" s="14" t="str">
        <f>IF($G507=V$4&amp;"-"&amp;V$5,IF(COUNTIF($G$6:$G507,"="&amp;$G507)&gt;5,"",$F508),"")</f>
        <v/>
      </c>
      <c r="W507" s="15" t="str">
        <f>IF($G507=W$4&amp;"-"&amp;W$5,IF(COUNTIF($G$6:$G507,"="&amp;$G507)&gt;5,"",$F508),"")</f>
        <v/>
      </c>
    </row>
    <row r="508" spans="8:23" x14ac:dyDescent="0.2">
      <c r="H508" s="14" t="str">
        <f>IF($G508=H$4&amp;"-"&amp;H$5,IF(COUNTIF($G$6:$G508,"="&amp;$G508)&gt;5,"",#REF!),"")</f>
        <v/>
      </c>
      <c r="I508" s="15" t="str">
        <f>IF($G508=I$4&amp;"-"&amp;I$5,IF(COUNTIF($G$6:$G508,"="&amp;$G508)&gt;5,"",#REF!),"")</f>
        <v/>
      </c>
      <c r="J508" s="14" t="str">
        <f>IF($G508=J$4&amp;"-"&amp;J$5,IF(COUNTIF($G$6:$G508,"="&amp;$G508)&gt;5,"",#REF!),"")</f>
        <v/>
      </c>
      <c r="K508" s="15" t="str">
        <f>IF($G508=K$4&amp;"-"&amp;K$5,IF(COUNTIF($G$6:$G508,"="&amp;$G508)&gt;5,"",#REF!),"")</f>
        <v/>
      </c>
      <c r="L508" s="14" t="str">
        <f>IF($G508=L$4&amp;"-"&amp;L$5,IF(COUNTIF($G$6:$G508,"="&amp;$G508)&gt;5,"",#REF!),"")</f>
        <v/>
      </c>
      <c r="M508" s="15" t="str">
        <f>IF($G508=M$4&amp;"-"&amp;M$5,IF(COUNTIF($G$6:$G508,"="&amp;$G508)&gt;5,"",#REF!),"")</f>
        <v/>
      </c>
      <c r="N508" s="14" t="str">
        <f>IF($G508=N$4&amp;"-"&amp;N$5,IF(COUNTIF($G$6:$G508,"="&amp;$G508)&gt;5,"",#REF!),"")</f>
        <v/>
      </c>
      <c r="O508" s="15" t="str">
        <f>IF($G508=O$4&amp;"-"&amp;O$5,IF(COUNTIF($G$6:$G508,"="&amp;$G508)&gt;5,"",#REF!),"")</f>
        <v/>
      </c>
      <c r="P508" s="14" t="str">
        <f>IF($G508=P$4&amp;"-"&amp;P$5,IF(COUNTIF($G$6:$G508,"="&amp;$G508)&gt;5,"",#REF!),"")</f>
        <v/>
      </c>
      <c r="Q508" s="15" t="str">
        <f>IF($G508=Q$4&amp;"-"&amp;Q$5,IF(COUNTIF($G$6:$G508,"="&amp;$G508)&gt;5,"",#REF!),"")</f>
        <v/>
      </c>
      <c r="R508" s="14" t="str">
        <f>IF($G508=R$4&amp;"-"&amp;R$5,IF(COUNTIF($G$6:$G508,"="&amp;$G508)&gt;5,"",#REF!),"")</f>
        <v/>
      </c>
      <c r="S508" s="15" t="str">
        <f>IF($G508=S$4&amp;"-"&amp;S$5,IF(COUNTIF($G$6:$G508,"="&amp;$G508)&gt;5,"",#REF!),"")</f>
        <v/>
      </c>
      <c r="T508" s="14" t="str">
        <f>IF($G508=T$4&amp;"-"&amp;T$5,IF(COUNTIF($G$6:$G508,"="&amp;$G508)&gt;5,"",#REF!),"")</f>
        <v/>
      </c>
      <c r="U508" s="15" t="str">
        <f>IF($G508=U$4&amp;"-"&amp;U$5,IF(COUNTIF($G$6:$G508,"="&amp;$G508)&gt;5,"",#REF!),"")</f>
        <v/>
      </c>
      <c r="V508" s="14" t="str">
        <f>IF($G508=V$4&amp;"-"&amp;V$5,IF(COUNTIF($G$6:$G508,"="&amp;$G508)&gt;5,"",#REF!),"")</f>
        <v/>
      </c>
      <c r="W508" s="15" t="str">
        <f>IF($G508=W$4&amp;"-"&amp;W$5,IF(COUNTIF($G$6:$G508,"="&amp;$G508)&gt;5,"",#REF!),"")</f>
        <v/>
      </c>
    </row>
  </sheetData>
  <mergeCells count="1">
    <mergeCell ref="H1:W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"/>
  <sheetViews>
    <sheetView zoomScale="113" workbookViewId="0">
      <selection activeCell="O29" sqref="O29"/>
    </sheetView>
  </sheetViews>
  <sheetFormatPr baseColWidth="10" defaultRowHeight="16" x14ac:dyDescent="0.2"/>
  <cols>
    <col min="1" max="1" width="3.6640625" customWidth="1"/>
    <col min="2" max="2" width="3.33203125" customWidth="1"/>
  </cols>
  <sheetData>
    <row r="1" spans="1:21" x14ac:dyDescent="0.2">
      <c r="A1" t="s">
        <v>449</v>
      </c>
      <c r="E1" s="26">
        <v>3</v>
      </c>
      <c r="F1" s="26">
        <v>2</v>
      </c>
    </row>
    <row r="2" spans="1:21" x14ac:dyDescent="0.2">
      <c r="E2" s="27"/>
      <c r="F2" s="28"/>
    </row>
    <row r="3" spans="1:21" ht="17" thickBot="1" x14ac:dyDescent="0.25"/>
    <row r="4" spans="1:21" ht="20" thickBot="1" x14ac:dyDescent="0.3">
      <c r="C4" s="29"/>
      <c r="D4" s="30"/>
      <c r="E4" s="82" t="s">
        <v>486</v>
      </c>
      <c r="F4" s="83"/>
      <c r="G4" s="83"/>
      <c r="H4" s="83"/>
      <c r="I4" s="83"/>
      <c r="J4" s="84"/>
      <c r="K4" s="82" t="s">
        <v>450</v>
      </c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1:21" ht="17" thickBot="1" x14ac:dyDescent="0.25">
      <c r="C5" s="31" t="s">
        <v>451</v>
      </c>
      <c r="D5" s="32" t="s">
        <v>452</v>
      </c>
      <c r="E5" s="33" t="s">
        <v>453</v>
      </c>
      <c r="F5" s="34" t="s">
        <v>454</v>
      </c>
      <c r="G5" s="34" t="s">
        <v>455</v>
      </c>
      <c r="H5" s="35" t="s">
        <v>456</v>
      </c>
      <c r="I5" s="35" t="s">
        <v>457</v>
      </c>
      <c r="J5" s="36" t="s">
        <v>458</v>
      </c>
      <c r="K5" s="33" t="s">
        <v>34</v>
      </c>
      <c r="L5" s="34" t="s">
        <v>459</v>
      </c>
      <c r="M5" s="34" t="s">
        <v>17</v>
      </c>
      <c r="N5" s="34" t="s">
        <v>5</v>
      </c>
      <c r="O5" s="34" t="s">
        <v>22</v>
      </c>
      <c r="P5" s="34" t="s">
        <v>65</v>
      </c>
      <c r="Q5" s="34" t="s">
        <v>460</v>
      </c>
      <c r="R5" s="35" t="s">
        <v>461</v>
      </c>
      <c r="S5" s="35" t="s">
        <v>462</v>
      </c>
      <c r="T5" s="35" t="s">
        <v>463</v>
      </c>
      <c r="U5" s="37" t="s">
        <v>464</v>
      </c>
    </row>
    <row r="6" spans="1:21" x14ac:dyDescent="0.2">
      <c r="B6" t="s">
        <v>465</v>
      </c>
      <c r="C6" s="38" t="s">
        <v>1</v>
      </c>
      <c r="D6" s="39" t="s">
        <v>466</v>
      </c>
      <c r="E6" s="40">
        <f ca="1">INDIRECT("'"&amp;$A$1&amp;"'!"&amp;$B6&amp;E$1)</f>
        <v>65</v>
      </c>
      <c r="F6" s="41">
        <f t="shared" ref="F6:F7" ca="1" si="0">INDIRECT("'"&amp;$A$1&amp;"'!"&amp;$B6&amp;F$1)</f>
        <v>24</v>
      </c>
      <c r="G6" s="41">
        <f ca="1">E6-F6+IF(F6&lt;5,(5-F6)*(F$32+1),0)</f>
        <v>41</v>
      </c>
      <c r="H6" s="41">
        <f ca="1">G6</f>
        <v>41</v>
      </c>
      <c r="I6" s="41"/>
      <c r="J6" s="42">
        <f ca="1">RANK($H6,H$6:H$28,1)</f>
        <v>2</v>
      </c>
      <c r="K6" s="43" t="s">
        <v>467</v>
      </c>
      <c r="L6" s="44">
        <v>8</v>
      </c>
      <c r="M6" s="44">
        <v>8</v>
      </c>
      <c r="N6" s="44">
        <v>6</v>
      </c>
      <c r="O6" s="44">
        <v>4</v>
      </c>
      <c r="P6" s="44">
        <f ca="1">9-$J6</f>
        <v>7</v>
      </c>
      <c r="Q6" s="44">
        <f ca="1">SUM(K6:P6)</f>
        <v>33</v>
      </c>
      <c r="R6" s="41">
        <f ca="1">Q6</f>
        <v>33</v>
      </c>
      <c r="S6" s="41"/>
      <c r="T6" s="44"/>
      <c r="U6" s="42" t="str">
        <f ca="1">MID("xx1st2nd3rd4th5th6th7th8th",RANK($R6,R$6:R$29,0)*3,3)&amp;IF(COUNTIF(R$6:R$29,"="&amp;R6)=1,"","=")</f>
        <v>2nd</v>
      </c>
    </row>
    <row r="7" spans="1:21" x14ac:dyDescent="0.2">
      <c r="B7" t="s">
        <v>468</v>
      </c>
      <c r="C7" s="38" t="s">
        <v>1</v>
      </c>
      <c r="D7" s="39" t="s">
        <v>469</v>
      </c>
      <c r="E7" s="40">
        <f ca="1">INDIRECT("'"&amp;$A$1&amp;"'!"&amp;$B7&amp;E$1)</f>
        <v>43</v>
      </c>
      <c r="F7" s="41">
        <f t="shared" ca="1" si="0"/>
        <v>16</v>
      </c>
      <c r="G7" s="41">
        <f ca="1">E7-F7+IF(F7&lt;5,(5-F7)*(F$32+1),0)</f>
        <v>27</v>
      </c>
      <c r="H7" s="41"/>
      <c r="I7" s="41">
        <f ca="1">G7</f>
        <v>27</v>
      </c>
      <c r="J7" s="42">
        <f ca="1">RANK($I7,I$6:I$28,1)</f>
        <v>1</v>
      </c>
      <c r="K7" s="45" t="s">
        <v>467</v>
      </c>
      <c r="L7" s="44">
        <v>8</v>
      </c>
      <c r="M7" s="44">
        <v>7</v>
      </c>
      <c r="N7" s="44">
        <v>8</v>
      </c>
      <c r="O7" s="44">
        <v>8</v>
      </c>
      <c r="P7" s="44">
        <f ca="1">9-$J7</f>
        <v>8</v>
      </c>
      <c r="Q7" s="44">
        <f t="shared" ref="Q7:Q29" ca="1" si="1">SUM(K7:P7)</f>
        <v>39</v>
      </c>
      <c r="R7" s="41"/>
      <c r="S7" s="41">
        <f ca="1">Q7</f>
        <v>39</v>
      </c>
      <c r="T7" s="44"/>
      <c r="U7" s="42" t="str">
        <f ca="1">MID("xx1st2nd3rd4th5th6th7th8th",RANK($S7,S$6:S$29,0)*3,3)&amp;IF(COUNTIF(S$6:S$29,"="&amp;S7)=1,"","=")</f>
        <v>1st</v>
      </c>
    </row>
    <row r="8" spans="1:21" ht="17" thickBot="1" x14ac:dyDescent="0.25">
      <c r="C8" s="46" t="s">
        <v>1</v>
      </c>
      <c r="D8" s="47" t="s">
        <v>470</v>
      </c>
      <c r="E8" s="48"/>
      <c r="F8" s="49">
        <f ca="1">SUM(F6:F7)</f>
        <v>40</v>
      </c>
      <c r="G8" s="50"/>
      <c r="H8" s="50"/>
      <c r="I8" s="50"/>
      <c r="J8" s="51"/>
      <c r="K8" s="52">
        <f t="shared" ref="K8:P8" si="2">SUM(K6:K7)</f>
        <v>0</v>
      </c>
      <c r="L8" s="53">
        <f t="shared" si="2"/>
        <v>16</v>
      </c>
      <c r="M8" s="53">
        <f t="shared" si="2"/>
        <v>15</v>
      </c>
      <c r="N8" s="53">
        <f t="shared" si="2"/>
        <v>14</v>
      </c>
      <c r="O8" s="53">
        <f t="shared" si="2"/>
        <v>12</v>
      </c>
      <c r="P8" s="53">
        <f t="shared" ca="1" si="2"/>
        <v>15</v>
      </c>
      <c r="Q8" s="53">
        <f t="shared" ca="1" si="1"/>
        <v>72</v>
      </c>
      <c r="R8" s="50"/>
      <c r="S8" s="50"/>
      <c r="T8" s="53">
        <f ca="1">Q8</f>
        <v>72</v>
      </c>
      <c r="U8" s="54" t="str">
        <f ca="1">MID("xx1st2nd3rd4th5th6th7th8th",RANK($T8,T$6:T$29,0)*3,3)&amp;IF(COUNTIF(T$6:T$29,"="&amp;T8)=1,"","=")</f>
        <v>1st</v>
      </c>
    </row>
    <row r="9" spans="1:21" ht="17" thickTop="1" x14ac:dyDescent="0.2">
      <c r="B9" t="s">
        <v>471</v>
      </c>
      <c r="C9" s="38" t="s">
        <v>34</v>
      </c>
      <c r="D9" s="55" t="s">
        <v>466</v>
      </c>
      <c r="E9" s="40">
        <f ca="1">INDIRECT("'"&amp;$A$1&amp;"'!"&amp;$B9&amp;E$1)</f>
        <v>151</v>
      </c>
      <c r="F9" s="41">
        <f t="shared" ref="F9:F10" ca="1" si="3">INDIRECT("'"&amp;$A$1&amp;"'!"&amp;$B9&amp;F$1)</f>
        <v>15</v>
      </c>
      <c r="G9" s="41">
        <f ca="1">E9-F9+IF(F9&lt;5,(5-F9)*(F$32+1),0)</f>
        <v>136</v>
      </c>
      <c r="H9" s="41">
        <f ca="1">G9</f>
        <v>136</v>
      </c>
      <c r="I9" s="41"/>
      <c r="J9" s="42">
        <f ca="1">RANK($H9,H$6:H$28,1)</f>
        <v>6</v>
      </c>
      <c r="K9" s="45" t="s">
        <v>467</v>
      </c>
      <c r="L9" s="44">
        <v>2</v>
      </c>
      <c r="M9" s="44">
        <v>3</v>
      </c>
      <c r="N9" s="44">
        <v>2</v>
      </c>
      <c r="O9" s="44">
        <v>2</v>
      </c>
      <c r="P9" s="44">
        <f ca="1">9-$J9</f>
        <v>3</v>
      </c>
      <c r="Q9" s="44">
        <f t="shared" ca="1" si="1"/>
        <v>12</v>
      </c>
      <c r="R9" s="41">
        <f ca="1">Q9</f>
        <v>12</v>
      </c>
      <c r="S9" s="41"/>
      <c r="T9" s="44"/>
      <c r="U9" s="42" t="str">
        <f ca="1">MID("xx1st2nd3rd4th5th6th7th8th",RANK($R9,R$6:R$29,0)*3,3)&amp;IF(COUNTIF(R$6:R$29,"="&amp;R9)=1,"","=")</f>
        <v>7th</v>
      </c>
    </row>
    <row r="10" spans="1:21" x14ac:dyDescent="0.2">
      <c r="B10" t="s">
        <v>472</v>
      </c>
      <c r="C10" s="38" t="s">
        <v>34</v>
      </c>
      <c r="D10" s="39" t="s">
        <v>469</v>
      </c>
      <c r="E10" s="40">
        <f t="shared" ref="E10" ca="1" si="4">INDIRECT("'"&amp;$A$1&amp;"'!"&amp;$B10&amp;E$1)</f>
        <v>73</v>
      </c>
      <c r="F10" s="41">
        <f t="shared" ca="1" si="3"/>
        <v>9</v>
      </c>
      <c r="G10" s="41">
        <f ca="1">E10-F10+IF(F10&lt;5,(5-F10)*(F$32+1),0)</f>
        <v>64</v>
      </c>
      <c r="H10" s="41"/>
      <c r="I10" s="41">
        <f ca="1">G10</f>
        <v>64</v>
      </c>
      <c r="J10" s="42">
        <f ca="1">RANK($I10,I$6:I$28,1)</f>
        <v>4</v>
      </c>
      <c r="K10" s="45" t="s">
        <v>467</v>
      </c>
      <c r="L10" s="56">
        <v>6</v>
      </c>
      <c r="M10" s="44">
        <v>6</v>
      </c>
      <c r="N10" s="44">
        <v>4</v>
      </c>
      <c r="O10" s="44">
        <v>4</v>
      </c>
      <c r="P10" s="44">
        <f ca="1">9-$J10</f>
        <v>5</v>
      </c>
      <c r="Q10" s="44">
        <f t="shared" ca="1" si="1"/>
        <v>25</v>
      </c>
      <c r="R10" s="41"/>
      <c r="S10" s="41">
        <f ca="1">Q10</f>
        <v>25</v>
      </c>
      <c r="T10" s="44"/>
      <c r="U10" s="42" t="str">
        <f ca="1">MID("xx1st2nd3rd4th5th6th7th8th",RANK($S10,S$6:S$29,0)*3,3)&amp;IF(COUNTIF(S$6:S$29,"="&amp;S10)=1,"","=")</f>
        <v>5th</v>
      </c>
    </row>
    <row r="11" spans="1:21" ht="17" thickBot="1" x14ac:dyDescent="0.25">
      <c r="C11" s="46" t="s">
        <v>34</v>
      </c>
      <c r="D11" s="47" t="s">
        <v>470</v>
      </c>
      <c r="E11" s="48"/>
      <c r="F11" s="49">
        <f ca="1">SUM(F9:F10)</f>
        <v>24</v>
      </c>
      <c r="G11" s="50"/>
      <c r="H11" s="50"/>
      <c r="I11" s="50"/>
      <c r="J11" s="51"/>
      <c r="K11" s="52">
        <f t="shared" ref="K11:P11" si="5">SUM(K9:K10)</f>
        <v>0</v>
      </c>
      <c r="L11" s="57">
        <f t="shared" si="5"/>
        <v>8</v>
      </c>
      <c r="M11" s="53">
        <f t="shared" si="5"/>
        <v>9</v>
      </c>
      <c r="N11" s="53">
        <f t="shared" si="5"/>
        <v>6</v>
      </c>
      <c r="O11" s="53">
        <f t="shared" si="5"/>
        <v>6</v>
      </c>
      <c r="P11" s="53">
        <f t="shared" ca="1" si="5"/>
        <v>8</v>
      </c>
      <c r="Q11" s="53">
        <f t="shared" ca="1" si="1"/>
        <v>37</v>
      </c>
      <c r="R11" s="50"/>
      <c r="S11" s="50"/>
      <c r="T11" s="53">
        <f ca="1">Q11</f>
        <v>37</v>
      </c>
      <c r="U11" s="54" t="str">
        <f ca="1">MID("xx1st2nd3rd4th5th6th7th8th",RANK($T11,T$6:T$29,0)*3,3)&amp;IF(COUNTIF(T$6:T$29,"="&amp;T11)=1,"","=")</f>
        <v>5th=</v>
      </c>
    </row>
    <row r="12" spans="1:21" ht="17" thickTop="1" x14ac:dyDescent="0.2">
      <c r="B12" t="s">
        <v>473</v>
      </c>
      <c r="C12" s="38" t="s">
        <v>459</v>
      </c>
      <c r="D12" s="39" t="s">
        <v>466</v>
      </c>
      <c r="E12" s="40">
        <f ca="1">INDIRECT("'"&amp;$A$1&amp;"'!"&amp;$B12&amp;E$1)</f>
        <v>47</v>
      </c>
      <c r="F12" s="41">
        <f t="shared" ref="F12:F13" ca="1" si="6">INDIRECT("'"&amp;$A$1&amp;"'!"&amp;$B12&amp;F$1)</f>
        <v>48</v>
      </c>
      <c r="G12" s="41">
        <f ca="1">E12-F12+IF(F12&lt;5,(5-F12)*(F$32+1),0)</f>
        <v>-1</v>
      </c>
      <c r="H12" s="41">
        <f ca="1">G12</f>
        <v>-1</v>
      </c>
      <c r="I12" s="41"/>
      <c r="J12" s="42">
        <f ca="1">RANK($H12,H$6:H$28,1)</f>
        <v>1</v>
      </c>
      <c r="K12" s="45" t="s">
        <v>467</v>
      </c>
      <c r="L12" s="58">
        <v>7</v>
      </c>
      <c r="M12" s="58">
        <v>6</v>
      </c>
      <c r="N12" s="58">
        <v>8</v>
      </c>
      <c r="O12" s="58">
        <v>8</v>
      </c>
      <c r="P12" s="58">
        <f ca="1">9-$J12</f>
        <v>8</v>
      </c>
      <c r="Q12" s="44">
        <f t="shared" ca="1" si="1"/>
        <v>37</v>
      </c>
      <c r="R12" s="41">
        <f ca="1">Q12</f>
        <v>37</v>
      </c>
      <c r="S12" s="41"/>
      <c r="T12" s="44"/>
      <c r="U12" s="42" t="str">
        <f ca="1">MID("xx1st2nd3rd4th5th6th7th8th",RANK($R12,R$6:R$29,0)*3,3)&amp;IF(COUNTIF(R$6:R$29,"="&amp;R12)=1,"","=")</f>
        <v>1st</v>
      </c>
    </row>
    <row r="13" spans="1:21" x14ac:dyDescent="0.2">
      <c r="B13" t="s">
        <v>2</v>
      </c>
      <c r="C13" s="59" t="s">
        <v>459</v>
      </c>
      <c r="D13" s="39" t="s">
        <v>469</v>
      </c>
      <c r="E13" s="40">
        <f t="shared" ref="E13" ca="1" si="7">INDIRECT("'"&amp;$A$1&amp;"'!"&amp;$B13&amp;E$1)</f>
        <v>107</v>
      </c>
      <c r="F13" s="41">
        <f t="shared" ca="1" si="6"/>
        <v>41</v>
      </c>
      <c r="G13" s="41">
        <f ca="1">E13-F13+IF(F13&lt;5,(5-F13)*(F$32+1),0)</f>
        <v>66</v>
      </c>
      <c r="H13" s="41"/>
      <c r="I13" s="41">
        <f ca="1">G13</f>
        <v>66</v>
      </c>
      <c r="J13" s="42">
        <f ca="1">RANK($I13,I$6:I$28,1)</f>
        <v>5</v>
      </c>
      <c r="K13" s="45" t="s">
        <v>467</v>
      </c>
      <c r="L13" s="56">
        <v>7</v>
      </c>
      <c r="M13" s="56">
        <v>8</v>
      </c>
      <c r="N13" s="56">
        <v>7</v>
      </c>
      <c r="O13" s="56">
        <v>5</v>
      </c>
      <c r="P13" s="56">
        <f ca="1">9-$J13</f>
        <v>4</v>
      </c>
      <c r="Q13" s="44">
        <f t="shared" ca="1" si="1"/>
        <v>31</v>
      </c>
      <c r="R13" s="41"/>
      <c r="S13" s="41">
        <f ca="1">Q13</f>
        <v>31</v>
      </c>
      <c r="T13" s="44"/>
      <c r="U13" s="42" t="str">
        <f ca="1">MID("xx1st2nd3rd4th5th6th7th8th",RANK($S13,S$6:S$29,0)*3,3)&amp;IF(COUNTIF(S$6:S$29,"="&amp;S13)=1,"","=")</f>
        <v>2nd</v>
      </c>
    </row>
    <row r="14" spans="1:21" ht="17" thickBot="1" x14ac:dyDescent="0.25">
      <c r="C14" s="60" t="s">
        <v>459</v>
      </c>
      <c r="D14" s="47" t="s">
        <v>470</v>
      </c>
      <c r="E14" s="48"/>
      <c r="F14" s="49">
        <f ca="1">SUM(F12:F13)</f>
        <v>89</v>
      </c>
      <c r="G14" s="50"/>
      <c r="H14" s="50"/>
      <c r="I14" s="50"/>
      <c r="J14" s="51"/>
      <c r="K14" s="52">
        <f t="shared" ref="K14:P14" si="8">SUM(K12:K13)</f>
        <v>0</v>
      </c>
      <c r="L14" s="57">
        <f t="shared" si="8"/>
        <v>14</v>
      </c>
      <c r="M14" s="53">
        <f t="shared" si="8"/>
        <v>14</v>
      </c>
      <c r="N14" s="53">
        <f t="shared" si="8"/>
        <v>15</v>
      </c>
      <c r="O14" s="53">
        <f t="shared" si="8"/>
        <v>13</v>
      </c>
      <c r="P14" s="53">
        <f t="shared" ca="1" si="8"/>
        <v>12</v>
      </c>
      <c r="Q14" s="53">
        <f t="shared" ca="1" si="1"/>
        <v>68</v>
      </c>
      <c r="R14" s="50"/>
      <c r="S14" s="50"/>
      <c r="T14" s="53">
        <f ca="1">Q14</f>
        <v>68</v>
      </c>
      <c r="U14" s="54" t="str">
        <f ca="1">MID("xx1st2nd3rd4th5th6th7th8th",RANK($T14,T$6:T$29,0)*3,3)&amp;IF(COUNTIF(T$6:T$29,"="&amp;T14)=1,"","=")</f>
        <v>2nd</v>
      </c>
    </row>
    <row r="15" spans="1:21" ht="17" thickTop="1" x14ac:dyDescent="0.2">
      <c r="B15" t="s">
        <v>474</v>
      </c>
      <c r="C15" s="38" t="s">
        <v>12</v>
      </c>
      <c r="D15" s="55" t="s">
        <v>466</v>
      </c>
      <c r="E15" s="40">
        <f ca="1">INDIRECT("'"&amp;$A$1&amp;"'!"&amp;$B15&amp;E$1)</f>
        <v>94</v>
      </c>
      <c r="F15" s="41">
        <f t="shared" ref="F15:F16" ca="1" si="9">INDIRECT("'"&amp;$A$1&amp;"'!"&amp;$B15&amp;F$1)</f>
        <v>22</v>
      </c>
      <c r="G15" s="41">
        <f ca="1">E15-F15+IF(F15&lt;5,(5-F15)*(F$32+1),0)</f>
        <v>72</v>
      </c>
      <c r="H15" s="41">
        <f ca="1">G15</f>
        <v>72</v>
      </c>
      <c r="I15" s="41"/>
      <c r="J15" s="42">
        <f ca="1">RANK($H15,H$6:H$28,1)</f>
        <v>4</v>
      </c>
      <c r="K15" s="45" t="s">
        <v>467</v>
      </c>
      <c r="L15" s="58">
        <v>6</v>
      </c>
      <c r="M15" s="58">
        <v>4</v>
      </c>
      <c r="N15" s="58">
        <v>4</v>
      </c>
      <c r="O15" s="58">
        <v>5</v>
      </c>
      <c r="P15" s="58">
        <f ca="1">9-$J15</f>
        <v>5</v>
      </c>
      <c r="Q15" s="44">
        <f t="shared" ref="Q15:Q17" ca="1" si="10">SUM(K15:P15)</f>
        <v>24</v>
      </c>
      <c r="R15" s="41">
        <f ca="1">Q15</f>
        <v>24</v>
      </c>
      <c r="S15" s="41"/>
      <c r="T15" s="44"/>
      <c r="U15" s="42" t="str">
        <f ca="1">MID("xx1st2nd3rd4th5th6th7th8th",RANK($R15,R$6:R$29,0)*3,3)&amp;IF(COUNTIF(R$6:R$29,"="&amp;R15)=1,"","=")</f>
        <v>5th</v>
      </c>
    </row>
    <row r="16" spans="1:21" x14ac:dyDescent="0.2">
      <c r="B16" t="s">
        <v>475</v>
      </c>
      <c r="C16" s="38" t="s">
        <v>12</v>
      </c>
      <c r="D16" s="39" t="s">
        <v>469</v>
      </c>
      <c r="E16" s="40">
        <f t="shared" ref="E16" ca="1" si="11">INDIRECT("'"&amp;$A$1&amp;"'!"&amp;$B16&amp;E$1)</f>
        <v>147</v>
      </c>
      <c r="F16" s="41">
        <f t="shared" ca="1" si="9"/>
        <v>29</v>
      </c>
      <c r="G16" s="41">
        <f ca="1">E16-F16+IF(F16&lt;5,(5-F16)*(F$32+1),0)</f>
        <v>118</v>
      </c>
      <c r="H16" s="41"/>
      <c r="I16" s="41">
        <f ca="1">G16</f>
        <v>118</v>
      </c>
      <c r="J16" s="42">
        <f ca="1">RANK($I16,I$6:I$28,1)</f>
        <v>6</v>
      </c>
      <c r="K16" s="45" t="s">
        <v>467</v>
      </c>
      <c r="L16" s="56">
        <v>2</v>
      </c>
      <c r="M16" s="56">
        <v>3</v>
      </c>
      <c r="N16" s="56">
        <v>2</v>
      </c>
      <c r="O16" s="56">
        <v>3</v>
      </c>
      <c r="P16" s="56">
        <f ca="1">9-$J16</f>
        <v>3</v>
      </c>
      <c r="Q16" s="44">
        <f t="shared" ca="1" si="10"/>
        <v>13</v>
      </c>
      <c r="R16" s="41"/>
      <c r="S16" s="41">
        <f ca="1">Q16</f>
        <v>13</v>
      </c>
      <c r="T16" s="44"/>
      <c r="U16" s="42" t="str">
        <f ca="1">MID("xx1st2nd3rd4th5th6th7th8th",RANK($S16,S$6:S$29,0)*3,3)&amp;IF(COUNTIF(S$6:S$29,"="&amp;S16)=1,"","=")</f>
        <v>6th</v>
      </c>
    </row>
    <row r="17" spans="2:21" ht="17" thickBot="1" x14ac:dyDescent="0.25">
      <c r="C17" s="46" t="s">
        <v>12</v>
      </c>
      <c r="D17" s="47" t="s">
        <v>470</v>
      </c>
      <c r="E17" s="48"/>
      <c r="F17" s="49">
        <f ca="1">SUM(F15:F16)</f>
        <v>51</v>
      </c>
      <c r="G17" s="50"/>
      <c r="H17" s="50"/>
      <c r="I17" s="50"/>
      <c r="J17" s="51"/>
      <c r="K17" s="52">
        <f t="shared" ref="K17:P17" si="12">SUM(K15:K16)</f>
        <v>0</v>
      </c>
      <c r="L17" s="57">
        <f t="shared" si="12"/>
        <v>8</v>
      </c>
      <c r="M17" s="53">
        <f t="shared" si="12"/>
        <v>7</v>
      </c>
      <c r="N17" s="53">
        <f t="shared" si="12"/>
        <v>6</v>
      </c>
      <c r="O17" s="53">
        <f t="shared" si="12"/>
        <v>8</v>
      </c>
      <c r="P17" s="53">
        <f t="shared" ca="1" si="12"/>
        <v>8</v>
      </c>
      <c r="Q17" s="53">
        <f t="shared" ca="1" si="10"/>
        <v>37</v>
      </c>
      <c r="R17" s="50"/>
      <c r="S17" s="50"/>
      <c r="T17" s="53">
        <f ca="1">Q17</f>
        <v>37</v>
      </c>
      <c r="U17" s="54" t="str">
        <f ca="1">MID("xx1st2nd3rd4th5th6th7th8th",RANK($T17,T$6:T$29,0)*3,3)&amp;IF(COUNTIF(T$6:T$29,"="&amp;T17)=1,"","=")</f>
        <v>5th=</v>
      </c>
    </row>
    <row r="18" spans="2:21" ht="17" thickTop="1" x14ac:dyDescent="0.2">
      <c r="B18" t="s">
        <v>476</v>
      </c>
      <c r="C18" s="38" t="s">
        <v>22</v>
      </c>
      <c r="D18" s="55" t="s">
        <v>466</v>
      </c>
      <c r="E18" s="40">
        <f ca="1">INDIRECT("'"&amp;$A$1&amp;"'!"&amp;$B18&amp;E$1)</f>
        <v>120</v>
      </c>
      <c r="F18" s="41">
        <f t="shared" ref="F18:F19" ca="1" si="13">INDIRECT("'"&amp;$A$1&amp;"'!"&amp;$B18&amp;F$1)</f>
        <v>40</v>
      </c>
      <c r="G18" s="41">
        <f ca="1">E18-F18+IF(F18&lt;5,(5-F18)*(F$32+1),0)</f>
        <v>80</v>
      </c>
      <c r="H18" s="41">
        <f ca="1">G18</f>
        <v>80</v>
      </c>
      <c r="I18" s="41"/>
      <c r="J18" s="42">
        <f ca="1">RANK($H18,H$6:H$28,1)</f>
        <v>5</v>
      </c>
      <c r="K18" s="45" t="s">
        <v>467</v>
      </c>
      <c r="L18" s="58">
        <v>4</v>
      </c>
      <c r="M18" s="58">
        <v>5</v>
      </c>
      <c r="N18" s="58">
        <v>6</v>
      </c>
      <c r="O18" s="58">
        <v>7</v>
      </c>
      <c r="P18" s="58">
        <f ca="1">9-$J18</f>
        <v>4</v>
      </c>
      <c r="Q18" s="44">
        <f t="shared" ca="1" si="1"/>
        <v>26</v>
      </c>
      <c r="R18" s="41">
        <f ca="1">Q18</f>
        <v>26</v>
      </c>
      <c r="S18" s="41"/>
      <c r="T18" s="44"/>
      <c r="U18" s="42" t="str">
        <f ca="1">MID("xx1st2nd3rd4th5th6th7th8th",RANK($R18,R$6:R$29,0)*3,3)&amp;IF(COUNTIF(R$6:R$29,"="&amp;R18)=1,"","=")</f>
        <v>4th</v>
      </c>
    </row>
    <row r="19" spans="2:21" x14ac:dyDescent="0.2">
      <c r="B19" t="s">
        <v>477</v>
      </c>
      <c r="C19" s="38" t="s">
        <v>22</v>
      </c>
      <c r="D19" s="39" t="s">
        <v>469</v>
      </c>
      <c r="E19" s="40">
        <f t="shared" ref="E19" ca="1" si="14">INDIRECT("'"&amp;$A$1&amp;"'!"&amp;$B19&amp;E$1)</f>
        <v>119</v>
      </c>
      <c r="F19" s="41">
        <f t="shared" ca="1" si="13"/>
        <v>68</v>
      </c>
      <c r="G19" s="41">
        <f ca="1">E19-F19+IF(F19&lt;5,(5-F19)*(F$32+1),0)</f>
        <v>51</v>
      </c>
      <c r="H19" s="41"/>
      <c r="I19" s="41">
        <f ca="1">G19</f>
        <v>51</v>
      </c>
      <c r="J19" s="42">
        <f ca="1">RANK($I19,I$6:I$28,1)</f>
        <v>3</v>
      </c>
      <c r="K19" s="45" t="s">
        <v>467</v>
      </c>
      <c r="L19" s="56">
        <v>5</v>
      </c>
      <c r="M19" s="56">
        <v>5</v>
      </c>
      <c r="N19" s="56">
        <v>6</v>
      </c>
      <c r="O19" s="56">
        <v>7</v>
      </c>
      <c r="P19" s="56">
        <f ca="1">9-$J19</f>
        <v>6</v>
      </c>
      <c r="Q19" s="44">
        <f t="shared" ca="1" si="1"/>
        <v>29</v>
      </c>
      <c r="R19" s="41"/>
      <c r="S19" s="41">
        <f ca="1">Q19</f>
        <v>29</v>
      </c>
      <c r="T19" s="44"/>
      <c r="U19" s="42" t="str">
        <f ca="1">MID("xx1st2nd3rd4th5th6th7th8th",RANK($S19,S$6:S$29,0)*3,3)&amp;IF(COUNTIF(S$6:S$29,"="&amp;S19)=1,"","=")</f>
        <v>3rd</v>
      </c>
    </row>
    <row r="20" spans="2:21" ht="17" thickBot="1" x14ac:dyDescent="0.25">
      <c r="C20" s="46" t="s">
        <v>22</v>
      </c>
      <c r="D20" s="47" t="s">
        <v>470</v>
      </c>
      <c r="E20" s="48"/>
      <c r="F20" s="49">
        <f ca="1">SUM(F18:F19)</f>
        <v>108</v>
      </c>
      <c r="G20" s="50"/>
      <c r="H20" s="50"/>
      <c r="I20" s="50"/>
      <c r="J20" s="51"/>
      <c r="K20" s="52">
        <f t="shared" ref="K20:P20" si="15">SUM(K18:K19)</f>
        <v>0</v>
      </c>
      <c r="L20" s="57">
        <f t="shared" si="15"/>
        <v>9</v>
      </c>
      <c r="M20" s="53">
        <f t="shared" si="15"/>
        <v>10</v>
      </c>
      <c r="N20" s="53">
        <f t="shared" si="15"/>
        <v>12</v>
      </c>
      <c r="O20" s="53">
        <f t="shared" si="15"/>
        <v>14</v>
      </c>
      <c r="P20" s="53">
        <f t="shared" ca="1" si="15"/>
        <v>10</v>
      </c>
      <c r="Q20" s="53">
        <f t="shared" ca="1" si="1"/>
        <v>55</v>
      </c>
      <c r="R20" s="50"/>
      <c r="S20" s="50"/>
      <c r="T20" s="53">
        <f ca="1">Q20</f>
        <v>55</v>
      </c>
      <c r="U20" s="54" t="str">
        <f ca="1">MID("xx1st2nd3rd4th5th6th7th8th",RANK($T20,T$6:T$29,0)*3,3)&amp;IF(COUNTIF(T$6:T$29,"="&amp;T20)=1,"","=")</f>
        <v>4th</v>
      </c>
    </row>
    <row r="21" spans="2:21" ht="17" thickTop="1" x14ac:dyDescent="0.2">
      <c r="B21" t="s">
        <v>478</v>
      </c>
      <c r="C21" s="59" t="s">
        <v>17</v>
      </c>
      <c r="D21" s="39" t="s">
        <v>466</v>
      </c>
      <c r="E21" s="40">
        <f ca="1">INDIRECT("'"&amp;$A$1&amp;"'!"&amp;$B21&amp;E$1)</f>
        <v>171</v>
      </c>
      <c r="F21" s="41">
        <f t="shared" ref="F21:F25" ca="1" si="16">INDIRECT("'"&amp;$A$1&amp;"'!"&amp;$B21&amp;F$1)</f>
        <v>19</v>
      </c>
      <c r="G21" s="41">
        <f ca="1">E21-F21+IF(F21&lt;5,(5-F21)*(F$32+1),0)</f>
        <v>152</v>
      </c>
      <c r="H21" s="41">
        <f ca="1">G21</f>
        <v>152</v>
      </c>
      <c r="I21" s="41"/>
      <c r="J21" s="42">
        <f ca="1">RANK($H21,H$6:H$28,1)</f>
        <v>7</v>
      </c>
      <c r="K21" s="45" t="s">
        <v>467</v>
      </c>
      <c r="L21" s="58">
        <v>3</v>
      </c>
      <c r="M21" s="58">
        <v>2</v>
      </c>
      <c r="N21" s="58">
        <v>3</v>
      </c>
      <c r="O21" s="58">
        <v>3</v>
      </c>
      <c r="P21" s="58">
        <f ca="1">9-$J21</f>
        <v>2</v>
      </c>
      <c r="Q21" s="44">
        <f t="shared" ca="1" si="1"/>
        <v>13</v>
      </c>
      <c r="R21" s="41">
        <f ca="1">Q21</f>
        <v>13</v>
      </c>
      <c r="S21" s="41"/>
      <c r="T21" s="44"/>
      <c r="U21" s="42" t="str">
        <f ca="1">MID("xx1st2nd3rd4th5th6th7th8th",RANK($R21,R$6:R$29,0)*3,3)&amp;IF(COUNTIF(R$6:R$29,"="&amp;R21)=1,"","=")</f>
        <v>6th</v>
      </c>
    </row>
    <row r="22" spans="2:21" x14ac:dyDescent="0.2">
      <c r="B22" t="s">
        <v>479</v>
      </c>
      <c r="C22" s="38" t="s">
        <v>17</v>
      </c>
      <c r="D22" s="39" t="s">
        <v>469</v>
      </c>
      <c r="E22" s="40">
        <f t="shared" ref="E22" ca="1" si="17">INDIRECT("'"&amp;$A$1&amp;"'!"&amp;$B22&amp;E$1)</f>
        <v>151</v>
      </c>
      <c r="F22" s="41">
        <f t="shared" ca="1" si="16"/>
        <v>29</v>
      </c>
      <c r="G22" s="41">
        <f ca="1">E22-F22+IF(F22&lt;5,(5-F22)*(F$32+1),0)</f>
        <v>122</v>
      </c>
      <c r="H22" s="41"/>
      <c r="I22" s="41">
        <f ca="1">G22</f>
        <v>122</v>
      </c>
      <c r="J22" s="42">
        <f ca="1">RANK($I22,I$6:I$28,1)</f>
        <v>7</v>
      </c>
      <c r="K22" s="45" t="s">
        <v>467</v>
      </c>
      <c r="L22" s="56">
        <v>3</v>
      </c>
      <c r="M22" s="56">
        <v>2</v>
      </c>
      <c r="N22" s="56">
        <v>3</v>
      </c>
      <c r="O22" s="56">
        <v>2</v>
      </c>
      <c r="P22" s="56">
        <f ca="1">9-$J22</f>
        <v>2</v>
      </c>
      <c r="Q22" s="44">
        <f t="shared" ca="1" si="1"/>
        <v>12</v>
      </c>
      <c r="R22" s="41"/>
      <c r="S22" s="41">
        <f ca="1">Q22</f>
        <v>12</v>
      </c>
      <c r="T22" s="44"/>
      <c r="U22" s="42" t="str">
        <f ca="1">MID("xx1st2nd3rd4th5th6th7th8th",RANK($S22,S$6:S$29,0)*3,3)&amp;IF(COUNTIF(S$6:S$29,"="&amp;S22)=1,"","=")</f>
        <v>7th</v>
      </c>
    </row>
    <row r="23" spans="2:21" ht="17" thickBot="1" x14ac:dyDescent="0.25">
      <c r="C23" s="46" t="s">
        <v>17</v>
      </c>
      <c r="D23" s="47" t="s">
        <v>470</v>
      </c>
      <c r="E23" s="48"/>
      <c r="F23" s="49">
        <f ca="1">SUM(F21:F22)</f>
        <v>48</v>
      </c>
      <c r="G23" s="50"/>
      <c r="H23" s="50"/>
      <c r="I23" s="50"/>
      <c r="J23" s="51"/>
      <c r="K23" s="52">
        <f t="shared" ref="K23:P23" si="18">SUM(K21:K22)</f>
        <v>0</v>
      </c>
      <c r="L23" s="57">
        <f t="shared" si="18"/>
        <v>6</v>
      </c>
      <c r="M23" s="53">
        <f t="shared" si="18"/>
        <v>4</v>
      </c>
      <c r="N23" s="53">
        <f t="shared" si="18"/>
        <v>6</v>
      </c>
      <c r="O23" s="53">
        <f t="shared" si="18"/>
        <v>5</v>
      </c>
      <c r="P23" s="53">
        <f t="shared" ca="1" si="18"/>
        <v>4</v>
      </c>
      <c r="Q23" s="53">
        <f t="shared" ca="1" si="1"/>
        <v>25</v>
      </c>
      <c r="R23" s="50"/>
      <c r="S23" s="50"/>
      <c r="T23" s="53">
        <f ca="1">Q23</f>
        <v>25</v>
      </c>
      <c r="U23" s="54" t="str">
        <f ca="1">MID("xx1st2nd3rd4th5th6th7th8th",RANK($T23,T$6:T$29,0)*3,3)&amp;IF(COUNTIF(T$6:T$29,"="&amp;T23)=1,"","=")</f>
        <v>7th</v>
      </c>
    </row>
    <row r="24" spans="2:21" ht="17" thickTop="1" x14ac:dyDescent="0.2">
      <c r="B24" t="s">
        <v>480</v>
      </c>
      <c r="C24" s="59" t="s">
        <v>65</v>
      </c>
      <c r="D24" s="39" t="s">
        <v>466</v>
      </c>
      <c r="E24" s="40">
        <f ca="1">INDIRECT("'"&amp;$A$1&amp;"'!"&amp;$B24&amp;E$1)</f>
        <v>287</v>
      </c>
      <c r="F24" s="41">
        <f t="shared" ca="1" si="16"/>
        <v>3</v>
      </c>
      <c r="G24" s="41">
        <f ca="1">E24-F24+IF(F24&lt;5,(5-F24)*(F$32+1),0)</f>
        <v>1118</v>
      </c>
      <c r="H24" s="41">
        <f ca="1">G24</f>
        <v>1118</v>
      </c>
      <c r="I24" s="41"/>
      <c r="J24" s="42">
        <f ca="1">RANK($H24,H$6:H$28,1)</f>
        <v>8</v>
      </c>
      <c r="K24" s="45" t="s">
        <v>467</v>
      </c>
      <c r="L24" s="58">
        <v>1</v>
      </c>
      <c r="M24" s="58">
        <v>0</v>
      </c>
      <c r="N24" s="44">
        <v>1</v>
      </c>
      <c r="O24" s="44">
        <v>1</v>
      </c>
      <c r="P24" s="44">
        <f ca="1">9-$J24</f>
        <v>1</v>
      </c>
      <c r="Q24" s="44">
        <f t="shared" ref="Q24:Q26" ca="1" si="19">SUM(K24:P24)</f>
        <v>4</v>
      </c>
      <c r="R24" s="41">
        <f ca="1">Q24</f>
        <v>4</v>
      </c>
      <c r="S24" s="41"/>
      <c r="T24" s="44"/>
      <c r="U24" s="42" t="str">
        <f ca="1">MID("xx1st2nd3rd4th5th6th7th8th",RANK($R24,R$6:R$29,0)*3,3)&amp;IF(COUNTIF(R$6:R$29,"="&amp;R24)=1,"","=")</f>
        <v>8th</v>
      </c>
    </row>
    <row r="25" spans="2:21" x14ac:dyDescent="0.2">
      <c r="B25" t="s">
        <v>481</v>
      </c>
      <c r="C25" s="38" t="s">
        <v>65</v>
      </c>
      <c r="D25" s="39" t="s">
        <v>469</v>
      </c>
      <c r="E25" s="40">
        <f t="shared" ref="E25" ca="1" si="20">INDIRECT("'"&amp;$A$1&amp;"'!"&amp;$B25&amp;E$1)</f>
        <v>191</v>
      </c>
      <c r="F25" s="41">
        <f t="shared" ca="1" si="16"/>
        <v>1</v>
      </c>
      <c r="G25" s="41">
        <f ca="1">E25-F25+IF(F25&lt;5,(5-F25)*(F$32+1),0)</f>
        <v>1858</v>
      </c>
      <c r="H25" s="41"/>
      <c r="I25" s="41">
        <f ca="1">G25</f>
        <v>1858</v>
      </c>
      <c r="J25" s="42">
        <f ca="1">RANK($I25,I$6:I$28,1)</f>
        <v>8</v>
      </c>
      <c r="K25" s="45" t="s">
        <v>467</v>
      </c>
      <c r="L25" s="56">
        <v>1</v>
      </c>
      <c r="M25" s="56">
        <v>0</v>
      </c>
      <c r="N25" s="44">
        <v>1</v>
      </c>
      <c r="O25" s="44">
        <v>1</v>
      </c>
      <c r="P25" s="44">
        <f ca="1">9-$J25</f>
        <v>1</v>
      </c>
      <c r="Q25" s="44">
        <f t="shared" ca="1" si="19"/>
        <v>4</v>
      </c>
      <c r="R25" s="41"/>
      <c r="S25" s="41">
        <f ca="1">Q25</f>
        <v>4</v>
      </c>
      <c r="T25" s="44"/>
      <c r="U25" s="42" t="str">
        <f ca="1">MID("xx1st2nd3rd4th5th6th7th8th",RANK($S25,S$6:S$29,0)*3,3)&amp;IF(COUNTIF(S$6:S$29,"="&amp;S25)=1,"","=")</f>
        <v>8th</v>
      </c>
    </row>
    <row r="26" spans="2:21" ht="17" thickBot="1" x14ac:dyDescent="0.25">
      <c r="C26" s="46" t="s">
        <v>65</v>
      </c>
      <c r="D26" s="47" t="s">
        <v>470</v>
      </c>
      <c r="E26" s="48"/>
      <c r="F26" s="49">
        <f ca="1">SUM(F24:F25)</f>
        <v>4</v>
      </c>
      <c r="G26" s="50"/>
      <c r="H26" s="50"/>
      <c r="I26" s="50"/>
      <c r="J26" s="51"/>
      <c r="K26" s="52">
        <f t="shared" ref="K26:P26" si="21">SUM(K24:K25)</f>
        <v>0</v>
      </c>
      <c r="L26" s="57">
        <f t="shared" si="21"/>
        <v>2</v>
      </c>
      <c r="M26" s="53">
        <f t="shared" si="21"/>
        <v>0</v>
      </c>
      <c r="N26" s="53">
        <f t="shared" si="21"/>
        <v>2</v>
      </c>
      <c r="O26" s="53">
        <f t="shared" si="21"/>
        <v>2</v>
      </c>
      <c r="P26" s="53">
        <f t="shared" ca="1" si="21"/>
        <v>2</v>
      </c>
      <c r="Q26" s="53">
        <f t="shared" ca="1" si="19"/>
        <v>8</v>
      </c>
      <c r="R26" s="50"/>
      <c r="S26" s="50"/>
      <c r="T26" s="53">
        <f ca="1">Q26</f>
        <v>8</v>
      </c>
      <c r="U26" s="54" t="str">
        <f ca="1">MID("xx1st2nd3rd4th5th6th7th8th",RANK($T26,T$6:T$29,0)*3,3)&amp;IF(COUNTIF(T$6:T$29,"="&amp;T26)=1,"","=")</f>
        <v>8th</v>
      </c>
    </row>
    <row r="27" spans="2:21" ht="17" thickTop="1" x14ac:dyDescent="0.2">
      <c r="B27" t="s">
        <v>482</v>
      </c>
      <c r="C27" s="59" t="s">
        <v>5</v>
      </c>
      <c r="D27" s="39" t="s">
        <v>466</v>
      </c>
      <c r="E27" s="40">
        <f ca="1">INDIRECT("'"&amp;$A$1&amp;"'!"&amp;$B27&amp;E$1)</f>
        <v>80</v>
      </c>
      <c r="F27" s="41">
        <f t="shared" ref="F27:F28" ca="1" si="22">INDIRECT("'"&amp;$A$1&amp;"'!"&amp;$B27&amp;F$1)</f>
        <v>29</v>
      </c>
      <c r="G27" s="41">
        <f ca="1">E27-F27+IF(F27&lt;5,(5-F27)*(F$32+1),0)</f>
        <v>51</v>
      </c>
      <c r="H27" s="41">
        <f ca="1">G27</f>
        <v>51</v>
      </c>
      <c r="I27" s="41"/>
      <c r="J27" s="42">
        <f ca="1">RANK($H27,H$6:H$28,1)</f>
        <v>3</v>
      </c>
      <c r="K27" s="45" t="s">
        <v>467</v>
      </c>
      <c r="L27" s="58">
        <v>5</v>
      </c>
      <c r="M27" s="58">
        <v>7</v>
      </c>
      <c r="N27" s="58">
        <v>7</v>
      </c>
      <c r="O27" s="58">
        <v>6</v>
      </c>
      <c r="P27" s="58">
        <f ca="1">9-$J27</f>
        <v>6</v>
      </c>
      <c r="Q27" s="44">
        <f t="shared" ca="1" si="1"/>
        <v>31</v>
      </c>
      <c r="R27" s="41">
        <f ca="1">Q27</f>
        <v>31</v>
      </c>
      <c r="S27" s="41"/>
      <c r="T27" s="44"/>
      <c r="U27" s="42" t="str">
        <f ca="1">MID("xx1st2nd3rd4th5th6th7th8th",RANK($R27,R$6:R$29,0)*3,3)&amp;IF(COUNTIF(R$6:R$29,"="&amp;R27)=1,"","=")</f>
        <v>3rd</v>
      </c>
    </row>
    <row r="28" spans="2:21" x14ac:dyDescent="0.2">
      <c r="B28" t="s">
        <v>483</v>
      </c>
      <c r="C28" s="38" t="s">
        <v>5</v>
      </c>
      <c r="D28" s="39" t="s">
        <v>469</v>
      </c>
      <c r="E28" s="40">
        <f t="shared" ref="E28" ca="1" si="23">INDIRECT("'"&amp;$A$1&amp;"'!"&amp;$B28&amp;E$1)</f>
        <v>57</v>
      </c>
      <c r="F28" s="41">
        <f t="shared" ca="1" si="22"/>
        <v>23</v>
      </c>
      <c r="G28" s="41">
        <f ca="1">E28-F28+IF(F28&lt;5,(5-F28)*(F$32+1),0)</f>
        <v>34</v>
      </c>
      <c r="H28" s="41"/>
      <c r="I28" s="41">
        <f ca="1">G28</f>
        <v>34</v>
      </c>
      <c r="J28" s="42">
        <f ca="1">RANK($I28,I$6:I$28,1)</f>
        <v>2</v>
      </c>
      <c r="K28" s="45" t="s">
        <v>467</v>
      </c>
      <c r="L28" s="56">
        <v>4</v>
      </c>
      <c r="M28" s="56">
        <v>4</v>
      </c>
      <c r="N28" s="56">
        <v>5</v>
      </c>
      <c r="O28" s="56">
        <v>6</v>
      </c>
      <c r="P28" s="56">
        <f ca="1">9-$J28</f>
        <v>7</v>
      </c>
      <c r="Q28" s="44">
        <f t="shared" ca="1" si="1"/>
        <v>26</v>
      </c>
      <c r="R28" s="41"/>
      <c r="S28" s="41">
        <f ca="1">Q28</f>
        <v>26</v>
      </c>
      <c r="T28" s="44"/>
      <c r="U28" s="42" t="str">
        <f ca="1">MID("xx1st2nd3rd4th5th6th7th8th",RANK($S28,S$6:S$29,0)*3,3)&amp;IF(COUNTIF(S$6:S$29,"="&amp;S28)=1,"","=")</f>
        <v>4th</v>
      </c>
    </row>
    <row r="29" spans="2:21" ht="17" thickBot="1" x14ac:dyDescent="0.25">
      <c r="C29" s="61" t="s">
        <v>5</v>
      </c>
      <c r="D29" s="47" t="s">
        <v>470</v>
      </c>
      <c r="E29" s="52"/>
      <c r="F29" s="49">
        <f ca="1">SUM(F27:F28)</f>
        <v>52</v>
      </c>
      <c r="G29" s="62"/>
      <c r="H29" s="62"/>
      <c r="I29" s="62"/>
      <c r="J29" s="51"/>
      <c r="K29" s="52">
        <f t="shared" ref="K29:P29" si="24">SUM(K27:K28)</f>
        <v>0</v>
      </c>
      <c r="L29" s="57">
        <f t="shared" si="24"/>
        <v>9</v>
      </c>
      <c r="M29" s="53">
        <f t="shared" si="24"/>
        <v>11</v>
      </c>
      <c r="N29" s="53">
        <f t="shared" si="24"/>
        <v>12</v>
      </c>
      <c r="O29" s="53">
        <f t="shared" si="24"/>
        <v>12</v>
      </c>
      <c r="P29" s="53">
        <f t="shared" ca="1" si="24"/>
        <v>13</v>
      </c>
      <c r="Q29" s="53">
        <f t="shared" ca="1" si="1"/>
        <v>57</v>
      </c>
      <c r="R29" s="62"/>
      <c r="S29" s="62"/>
      <c r="T29" s="53">
        <f ca="1">Q29</f>
        <v>57</v>
      </c>
      <c r="U29" s="54" t="str">
        <f ca="1">MID("xx1st2nd3rd4th5th6th7th8th",RANK($T29,T$6:T$29,0)*3,3)&amp;IF(COUNTIF(T$6:T$29,"="&amp;T29)=1,"","=")</f>
        <v>3rd</v>
      </c>
    </row>
    <row r="30" spans="2:21" ht="17" thickTop="1" x14ac:dyDescent="0.2">
      <c r="C30" s="63"/>
      <c r="D30" s="64" t="s">
        <v>484</v>
      </c>
      <c r="E30" s="65"/>
      <c r="F30" s="66">
        <f ca="1">F6+F9+F12+F15+F18+F21+F27+F24</f>
        <v>200</v>
      </c>
      <c r="G30" s="41"/>
      <c r="H30" s="41"/>
      <c r="I30" s="41"/>
      <c r="J30" s="67"/>
      <c r="K30" s="68"/>
      <c r="L30" s="69"/>
      <c r="M30" s="69"/>
      <c r="N30" s="69"/>
      <c r="O30" s="69"/>
      <c r="P30" s="69"/>
      <c r="Q30" s="69"/>
      <c r="R30" s="41"/>
      <c r="S30" s="41"/>
      <c r="T30" s="69"/>
      <c r="U30" s="70"/>
    </row>
    <row r="31" spans="2:21" x14ac:dyDescent="0.2">
      <c r="C31" s="63"/>
      <c r="D31" s="71" t="s">
        <v>485</v>
      </c>
      <c r="E31" s="27"/>
      <c r="F31" s="72">
        <f ca="1">F7+F10+F13+F16+F19+F22+F25+F28</f>
        <v>216</v>
      </c>
      <c r="G31" s="41"/>
      <c r="H31" s="41"/>
      <c r="I31" s="41"/>
      <c r="J31" s="67"/>
      <c r="K31" s="68"/>
      <c r="L31" s="69"/>
      <c r="M31" s="69"/>
      <c r="N31" s="69"/>
      <c r="O31" s="69"/>
      <c r="P31" s="69"/>
      <c r="Q31" s="69"/>
      <c r="R31" s="41"/>
      <c r="S31" s="41"/>
      <c r="T31" s="69"/>
      <c r="U31" s="70"/>
    </row>
    <row r="32" spans="2:21" ht="17" thickBot="1" x14ac:dyDescent="0.25">
      <c r="C32" s="73"/>
      <c r="D32" s="74" t="s">
        <v>440</v>
      </c>
      <c r="E32" s="75"/>
      <c r="F32" s="76">
        <f ca="1">F8+F11+F14++F17+F20+F23+F26+F29</f>
        <v>416</v>
      </c>
      <c r="G32" s="77"/>
      <c r="H32" s="77"/>
      <c r="I32" s="77"/>
      <c r="J32" s="78"/>
      <c r="K32" s="73"/>
      <c r="L32" s="77"/>
      <c r="M32" s="77"/>
      <c r="N32" s="77"/>
      <c r="O32" s="77"/>
      <c r="P32" s="77"/>
      <c r="Q32" s="77"/>
      <c r="R32" s="77"/>
      <c r="S32" s="77"/>
      <c r="T32" s="77"/>
      <c r="U32" s="78"/>
    </row>
  </sheetData>
  <mergeCells count="2">
    <mergeCell ref="E4:J4"/>
    <mergeCell ref="K4:U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KHResults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Knill</dc:creator>
  <cp:lastModifiedBy>Microsoft Office User</cp:lastModifiedBy>
  <dcterms:created xsi:type="dcterms:W3CDTF">2020-09-21T20:21:59Z</dcterms:created>
  <dcterms:modified xsi:type="dcterms:W3CDTF">2020-09-25T12:56:29Z</dcterms:modified>
</cp:coreProperties>
</file>